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273136\Desktop\"/>
    </mc:Choice>
  </mc:AlternateContent>
  <xr:revisionPtr revIDLastSave="0" documentId="13_ncr:1_{7C59FC91-F552-4EE1-B6B8-D3584A492299}" xr6:coauthVersionLast="36" xr6:coauthVersionMax="36" xr10:uidLastSave="{00000000-0000-0000-0000-000000000000}"/>
  <bookViews>
    <workbookView xWindow="0" yWindow="0" windowWidth="20520" windowHeight="946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<sst xmlns="http://schemas.openxmlformats.org/spreadsheetml/2006/main" count="250" uniqueCount="246">
  <si>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</si>
  <si>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</si>
  <si>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</si>
  <si>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</si>
  <si>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</si>
  <si>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</si>
  <si>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</si>
  <si>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</si>
  <si>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</si>
  <si>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</si>
  <si>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</si>
  <si>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</si>
  <si>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</si>
  <si>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</si>
  <si>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</si>
  <si>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</si>
  <si>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</si>
  <si>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</si>
  <si>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</si>
  <si>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</si>
  <si>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</si>
  <si>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</si>
  <si>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</si>
  <si>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</si>
  <si>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</si>
  <si>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</si>
  <si>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</si>
  <si>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</si>
  <si>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</si>
  <si>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</si>
  <si>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</si>
  <si>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</si>
  <si>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</si>
  <si>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</si>
  <si>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</si>
  <si>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</si>
  <si>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</si>
  <si>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</si>
  <si>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</si>
  <si>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</si>
  <si>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</si>
  <si>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</si>
  <si>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</si>
  <si>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</si>
  <si>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</si>
  <si>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</si>
  <si>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</si>
  <si>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</si>
  <si>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</si>
  <si>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</si>
  <si>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</si>
  <si>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</si>
  <si>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</si>
  <si>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</si>
  <si>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</si>
  <si>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</si>
  <si>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</si>
  <si>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</si>
  <si>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</si>
  <si>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</si>
  <si>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</si>
  <si>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</si>
  <si>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</si>
  <si>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</si>
  <si>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</si>
  <si>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</si>
  <si>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</si>
  <si>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</si>
  <si>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</si>
  <si>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</si>
  <si>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</si>
  <si>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</si>
  <si>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</si>
  <si>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</si>
  <si>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</si>
  <si>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</si>
  <si>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</si>
  <si>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</si>
  <si>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</si>
  <si>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</si>
  <si>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</si>
  <si>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</si>
  <si>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</si>
  <si>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</si>
  <si>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</si>
  <si>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</si>
  <si>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</si>
  <si>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</si>
  <si>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</si>
  <si>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</si>
  <si>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</si>
  <si>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</si>
  <si>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</si>
  <si>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</si>
  <si>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</si>
  <si>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</si>
  <si>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</si>
  <si>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</si>
  <si>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</si>
  <si>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</si>
  <si>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</si>
  <si>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</si>
  <si>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</si>
  <si>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</si>
  <si>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</si>
  <si>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</si>
  <si>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</si>
  <si>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</si>
  <si>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</si>
  <si>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</si>
  <si>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</si>
  <si>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</si>
  <si>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</si>
  <si>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</si>
  <si>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</si>
  <si>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</si>
  <si>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</si>
  <si>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</si>
  <si>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</si>
  <si>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</si>
  <si>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</si>
  <si>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</si>
  <si>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</si>
  <si>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</si>
  <si>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</si>
  <si>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</si>
  <si>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</si>
  <si>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</si>
  <si>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</si>
  <si>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</si>
  <si>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</si>
  <si>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</si>
  <si>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</si>
  <si>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</si>
  <si>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</si>
  <si>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</si>
  <si>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</si>
  <si>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</si>
  <si>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</si>
  <si>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</si>
  <si>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</si>
  <si>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</si>
  <si>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</si>
  <si>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</si>
  <si>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</si>
  <si>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</si>
  <si>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</si>
  <si>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</si>
  <si>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</si>
  <si>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</si>
  <si>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</si>
  <si>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</si>
  <si>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</si>
  <si>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</si>
  <si>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</si>
  <si>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</si>
  <si>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</si>
  <si>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</si>
  <si>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</si>
  <si>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</si>
  <si>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</si>
  <si>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</si>
  <si>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</si>
  <si>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</si>
  <si>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</si>
  <si>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</si>
  <si>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</si>
  <si>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</si>
  <si>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</si>
  <si>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</si>
  <si>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</si>
  <si>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</si>
  <si>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</si>
  <si>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</si>
  <si>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</si>
  <si>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</si>
  <si>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</si>
  <si>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</si>
  <si>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</si>
  <si>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</si>
  <si>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</si>
  <si>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</si>
  <si>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</si>
  <si>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</si>
  <si>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</si>
  <si>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</si>
  <si>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</si>
  <si>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</si>
  <si>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</si>
  <si>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</si>
  <si>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</si>
  <si>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</si>
  <si>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</si>
  <si>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</si>
  <si>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</si>
  <si>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</si>
  <si>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</si>
  <si>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</si>
  <si>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</si>
  <si>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</si>
  <si>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</si>
  <si>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</si>
  <si>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</si>
  <si>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</si>
  <si>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</si>
  <si>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</si>
  <si>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</si>
  <si>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</si>
  <si>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</si>
  <si>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</si>
  <si>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</si>
  <si>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</si>
  <si>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</si>
  <si>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</si>
  <si>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</si>
  <si>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</si>
  <si>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</si>
  <si>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</si>
  <si>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</si>
  <si>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</si>
  <si>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</si>
  <si>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</si>
  <si>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</si>
  <si>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</si>
  <si>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</si>
  <si>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</si>
  <si>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</si>
  <si>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</si>
  <si>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</si>
  <si>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</si>
  <si>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</si>
  <si>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</si>
  <si>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</si>
  <si>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</si>
  <si>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</si>
  <si>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</si>
  <si>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17-06-2020</t>
  </si>
  <si>
    <t>Numero casi di QUARANTENE/ISOLAMENTI CONCLUSI al 17-06-2020</t>
  </si>
  <si>
    <t>Isolamento/Qarantena al 18-06-2020</t>
  </si>
  <si>
    <t>Totale casi di QUARANTENE/ISOLAMENTI al 18-06-2020</t>
  </si>
  <si>
    <t>Numero casi di QUARANTENE IN CORSO al 18-06-2020</t>
  </si>
  <si>
    <t>Numero casi di QUARANTENE CONCLUSE al 18-06-2020</t>
  </si>
  <si>
    <t>Numero casi di ISOLAMENTI DOMICILIARI FIDUCIARI IN CORSO al 18-06-2020</t>
  </si>
  <si>
    <t>Numero casi di ISOLAMENTI DOMICILIARI FIDUCIARI CONCLUSI  al 18-06-2020</t>
  </si>
  <si>
    <t>Numero casi di QUARANTENE/ISOLAMENTI IN CORSO al 18-06-2020</t>
  </si>
  <si>
    <t>Numero casi di QUARANTENE/ISOLAMENTI CONCLUSI al 18-06-2020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</si>
</sst>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5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21" sqref="L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549</v>
      </c>
      <c r="F7" s="6">
        <v>7</v>
      </c>
      <c r="G7" s="6">
        <v>469</v>
      </c>
      <c r="H7" s="6">
        <v>1</v>
      </c>
      <c r="I7" s="6">
        <v>80</v>
      </c>
      <c r="J7" s="6">
        <f t="shared" si="1"/>
        <v>8</v>
      </c>
      <c r="K7" s="11">
        <f>J7-D7</f>
        <v>0</v>
      </c>
      <c r="L7" s="6">
        <f>G7+I7</f>
        <v>549</v>
      </c>
      <c r="M7" s="11">
        <f>L7-E7</f>
        <v>0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1</v>
      </c>
      <c r="I10" s="6">
        <v>4</v>
      </c>
      <c r="J10" s="6">
        <f t="shared" si="1"/>
        <v>1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48</v>
      </c>
      <c r="E11" s="6">
        <v>2241</v>
      </c>
      <c r="F11" s="6">
        <v>37</v>
      </c>
      <c r="G11" s="6">
        <v>1942</v>
      </c>
      <c r="H11" s="6">
        <v>12</v>
      </c>
      <c r="I11" s="6">
        <v>299</v>
      </c>
      <c r="J11" s="6">
        <f t="shared" si="1"/>
        <v>49</v>
      </c>
      <c r="K11" s="11">
        <f t="shared" si="2"/>
        <v>1</v>
      </c>
      <c r="L11" s="6">
        <f t="shared" si="3"/>
        <v>2241</v>
      </c>
      <c r="M11" s="11">
        <f t="shared" si="0"/>
        <v>0</v>
      </c>
      <c r="N11" s="6">
        <f>L11+J11</f>
        <v>2290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446</v>
      </c>
      <c r="F14" s="6">
        <v>5</v>
      </c>
      <c r="G14" s="6">
        <v>330</v>
      </c>
      <c r="H14" s="6">
        <v>1</v>
      </c>
      <c r="I14" s="6">
        <v>116</v>
      </c>
      <c r="J14" s="6">
        <f t="shared" si="1"/>
        <v>6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2</v>
      </c>
      <c r="G16" s="6">
        <v>309</v>
      </c>
      <c r="H16" s="6">
        <v>0</v>
      </c>
      <c r="I16" s="6">
        <v>71</v>
      </c>
      <c r="J16" s="6">
        <f t="shared" si="1"/>
        <v>2</v>
      </c>
      <c r="K16" s="11">
        <f t="shared" si="2"/>
        <v>-1</v>
      </c>
      <c r="L16" s="6">
        <f t="shared" si="3"/>
        <v>380</v>
      </c>
      <c r="M16" s="11">
        <f t="shared" si="0"/>
        <v>1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60</v>
      </c>
      <c r="F41" s="6">
        <v>1</v>
      </c>
      <c r="G41" s="6">
        <v>26</v>
      </c>
      <c r="H41" s="6">
        <v>1</v>
      </c>
      <c r="I41" s="6">
        <v>34</v>
      </c>
      <c r="J41" s="6">
        <f t="shared" si="1"/>
        <v>2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20</v>
      </c>
      <c r="E43" s="6">
        <v>422</v>
      </c>
      <c r="F43" s="6">
        <v>16</v>
      </c>
      <c r="G43" s="6">
        <v>364</v>
      </c>
      <c r="H43" s="6">
        <v>5</v>
      </c>
      <c r="I43" s="6">
        <v>58</v>
      </c>
      <c r="J43" s="6">
        <f t="shared" si="1"/>
        <v>21</v>
      </c>
      <c r="K43" s="11">
        <f t="shared" si="5"/>
        <v>1</v>
      </c>
      <c r="L43" s="6">
        <f t="shared" si="3"/>
        <v>422</v>
      </c>
      <c r="M43" s="11">
        <f t="shared" si="6"/>
        <v>0</v>
      </c>
      <c r="N43" s="6">
        <f t="shared" si="4"/>
        <v>443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33</v>
      </c>
      <c r="F45" s="6">
        <v>1</v>
      </c>
      <c r="G45" s="6">
        <v>20</v>
      </c>
      <c r="H45" s="6">
        <v>1</v>
      </c>
      <c r="I45" s="6">
        <v>13</v>
      </c>
      <c r="J45" s="6">
        <f t="shared" si="1"/>
        <v>2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28</v>
      </c>
      <c r="E54" s="15">
        <v>518</v>
      </c>
      <c r="F54" s="6">
        <v>24</v>
      </c>
      <c r="G54" s="6">
        <v>310</v>
      </c>
      <c r="H54" s="6">
        <v>4</v>
      </c>
      <c r="I54" s="6">
        <v>208</v>
      </c>
      <c r="J54" s="6">
        <f t="shared" si="1"/>
        <v>28</v>
      </c>
      <c r="K54" s="16">
        <f t="shared" si="5"/>
        <v>0</v>
      </c>
      <c r="L54" s="15">
        <f t="shared" si="3"/>
        <v>518</v>
      </c>
      <c r="M54" s="16">
        <f t="shared" si="6"/>
        <v>0</v>
      </c>
      <c r="N54" s="15">
        <f t="shared" si="4"/>
        <v>546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49</v>
      </c>
      <c r="F59" s="6">
        <v>1</v>
      </c>
      <c r="G59" s="6">
        <v>29</v>
      </c>
      <c r="H59" s="6">
        <v>2</v>
      </c>
      <c r="I59" s="6">
        <v>20</v>
      </c>
      <c r="J59" s="6">
        <f t="shared" si="1"/>
        <v>3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11</v>
      </c>
      <c r="E64" s="6">
        <v>252</v>
      </c>
      <c r="F64" s="6">
        <v>10</v>
      </c>
      <c r="G64" s="6">
        <v>229</v>
      </c>
      <c r="H64" s="6">
        <v>1</v>
      </c>
      <c r="I64" s="6">
        <v>23</v>
      </c>
      <c r="J64" s="6">
        <f t="shared" si="1"/>
        <v>11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137</v>
      </c>
      <c r="F75" s="6">
        <v>2</v>
      </c>
      <c r="G75" s="6">
        <v>80</v>
      </c>
      <c r="H75" s="6">
        <v>1</v>
      </c>
      <c r="I75" s="6">
        <v>57</v>
      </c>
      <c r="J75" s="6">
        <f t="shared" si="9"/>
        <v>3</v>
      </c>
      <c r="K75" s="11">
        <f t="shared" si="7"/>
        <v>0</v>
      </c>
      <c r="L75" s="6">
        <f t="shared" si="10"/>
        <v>137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60</v>
      </c>
      <c r="F79" s="6">
        <v>2</v>
      </c>
      <c r="G79" s="6">
        <v>46</v>
      </c>
      <c r="H79" s="6">
        <v>1</v>
      </c>
      <c r="I79" s="6">
        <v>14</v>
      </c>
      <c r="J79" s="6">
        <f t="shared" si="9"/>
        <v>3</v>
      </c>
      <c r="K79" s="11">
        <f t="shared" si="7"/>
        <v>0</v>
      </c>
      <c r="L79" s="6">
        <f t="shared" si="10"/>
        <v>60</v>
      </c>
      <c r="M79" s="11">
        <f t="shared" si="8"/>
        <v>0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113</v>
      </c>
      <c r="F87" s="6">
        <v>5</v>
      </c>
      <c r="G87" s="6">
        <v>110</v>
      </c>
      <c r="H87" s="6">
        <v>0</v>
      </c>
      <c r="I87" s="6">
        <v>3</v>
      </c>
      <c r="J87" s="6">
        <f t="shared" si="9"/>
        <v>5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8</v>
      </c>
      <c r="E99" s="6">
        <v>27</v>
      </c>
      <c r="F99" s="6">
        <v>5</v>
      </c>
      <c r="G99" s="6">
        <v>21</v>
      </c>
      <c r="H99" s="6">
        <v>3</v>
      </c>
      <c r="I99" s="6">
        <v>6</v>
      </c>
      <c r="J99" s="6">
        <f t="shared" si="9"/>
        <v>8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98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102</v>
      </c>
      <c r="E120" s="6">
        <v>978</v>
      </c>
      <c r="F120" s="6">
        <v>67</v>
      </c>
      <c r="G120" s="6">
        <v>473</v>
      </c>
      <c r="H120" s="6">
        <v>39</v>
      </c>
      <c r="I120" s="6">
        <v>505</v>
      </c>
      <c r="J120" s="6">
        <f>+H120+F120</f>
        <v>106</v>
      </c>
      <c r="K120" s="11">
        <f t="shared" si="12"/>
        <v>4</v>
      </c>
      <c r="L120" s="6">
        <f t="shared" si="10"/>
        <v>978</v>
      </c>
      <c r="M120" s="11">
        <f t="shared" si="13"/>
        <v>0</v>
      </c>
      <c r="N120" s="6">
        <f t="shared" si="11"/>
        <v>1084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314</v>
      </c>
      <c r="E121" s="10">
        <f>SUM(E4:E120)</f>
        <v>10907</v>
      </c>
      <c r="F121" s="10">
        <f>SUM(F4:F119)+F120</f>
        <v>231</v>
      </c>
      <c r="G121" s="10">
        <f>SUM(G4:G119)+G120</f>
        <v>8461</v>
      </c>
      <c r="H121" s="10">
        <f>SUM(H4:H119)+H120</f>
        <v>88</v>
      </c>
      <c r="I121" s="10">
        <f>SUM(I4:I119)+I120</f>
        <v>2447</v>
      </c>
      <c r="J121" s="10">
        <f>SUM(J4:J119)+J120</f>
        <v>319</v>
      </c>
      <c r="K121" s="13">
        <f t="shared" ref="K121:M121" si="14">SUM(K4:K119)+K120</f>
        <v>5</v>
      </c>
      <c r="L121" s="10">
        <f t="shared" si="14"/>
        <v>10908</v>
      </c>
      <c r="M121" s="13">
        <f t="shared" si="14"/>
        <v>1</v>
      </c>
      <c r="N121" s="10">
        <f>SUM(N4:N119)+N120</f>
        <v>11227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Salutt Dr. Vera</cp:lastModifiedBy>
  <dcterms:created xsi:type="dcterms:W3CDTF">2020-03-28T21:26:57Z</dcterms:created>
  <dcterms:modified xsi:type="dcterms:W3CDTF">2020-06-18T12:30:37Z</dcterms:modified>
</cp:coreProperties>
</file>