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Foglio4!$A$3:$XDT$844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3" i="1" l="1"/>
  <c r="K824" i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9" i="1"/>
  <c r="K696" i="1"/>
  <c r="K694" i="1"/>
  <c r="K690" i="1"/>
  <c r="K679" i="1"/>
  <c r="K676" i="1"/>
  <c r="K673" i="1"/>
  <c r="K669" i="1"/>
  <c r="K660" i="1"/>
  <c r="K658" i="1"/>
  <c r="K654" i="1"/>
  <c r="K652" i="1"/>
  <c r="K647" i="1"/>
  <c r="K642" i="1"/>
  <c r="K636" i="1"/>
  <c r="K630" i="1"/>
  <c r="K628" i="1"/>
  <c r="K626" i="1"/>
  <c r="K621" i="1"/>
  <c r="K619" i="1"/>
  <c r="K611" i="1"/>
  <c r="K606" i="1"/>
  <c r="K604" i="1"/>
  <c r="K602" i="1"/>
  <c r="K598" i="1"/>
  <c r="K595" i="1"/>
  <c r="K593" i="1"/>
  <c r="K590" i="1"/>
  <c r="K586" i="1"/>
  <c r="K576" i="1"/>
  <c r="K574" i="1"/>
  <c r="K570" i="1"/>
  <c r="K565" i="1"/>
  <c r="K561" i="1"/>
  <c r="K556" i="1"/>
  <c r="K550" i="1"/>
  <c r="K548" i="1"/>
  <c r="K546" i="1"/>
  <c r="K543" i="1"/>
  <c r="K538" i="1"/>
  <c r="K536" i="1"/>
  <c r="K532" i="1"/>
  <c r="K530" i="1"/>
  <c r="K520" i="1"/>
  <c r="K512" i="1"/>
  <c r="K510" i="1"/>
  <c r="K508" i="1"/>
  <c r="K501" i="1"/>
  <c r="K497" i="1"/>
  <c r="K495" i="1"/>
  <c r="K490" i="1"/>
  <c r="K486" i="1"/>
  <c r="K484" i="1"/>
  <c r="K477" i="1"/>
  <c r="K475" i="1"/>
  <c r="K469" i="1"/>
  <c r="K467" i="1"/>
  <c r="K465" i="1"/>
  <c r="K463" i="1"/>
  <c r="K459" i="1"/>
  <c r="K453" i="1"/>
  <c r="K451" i="1"/>
  <c r="K448" i="1"/>
  <c r="K446" i="1"/>
  <c r="K444" i="1"/>
  <c r="K442" i="1"/>
  <c r="K440" i="1"/>
  <c r="K416" i="1"/>
  <c r="K411" i="1"/>
  <c r="K407" i="1"/>
  <c r="K399" i="1"/>
  <c r="K397" i="1"/>
  <c r="K395" i="1"/>
  <c r="K393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4" i="1"/>
  <c r="I843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9" i="1"/>
  <c r="I696" i="1"/>
  <c r="I694" i="1"/>
  <c r="I690" i="1"/>
  <c r="I679" i="1"/>
  <c r="I676" i="1"/>
  <c r="I673" i="1"/>
  <c r="I669" i="1"/>
  <c r="I660" i="1"/>
  <c r="I658" i="1"/>
  <c r="I654" i="1"/>
  <c r="I652" i="1"/>
  <c r="I647" i="1"/>
  <c r="I642" i="1"/>
  <c r="I636" i="1"/>
  <c r="I630" i="1"/>
  <c r="I628" i="1"/>
  <c r="I626" i="1"/>
  <c r="I621" i="1"/>
  <c r="I619" i="1"/>
  <c r="I611" i="1"/>
  <c r="I606" i="1"/>
  <c r="I604" i="1"/>
  <c r="I602" i="1"/>
  <c r="I598" i="1"/>
  <c r="I595" i="1"/>
  <c r="I593" i="1"/>
  <c r="I590" i="1"/>
  <c r="I586" i="1"/>
  <c r="I576" i="1"/>
  <c r="I574" i="1"/>
  <c r="I570" i="1"/>
  <c r="I565" i="1"/>
  <c r="I561" i="1"/>
  <c r="I556" i="1"/>
  <c r="I550" i="1"/>
  <c r="I548" i="1"/>
  <c r="I546" i="1"/>
  <c r="I543" i="1"/>
  <c r="I538" i="1"/>
  <c r="I536" i="1"/>
  <c r="I532" i="1"/>
  <c r="I530" i="1"/>
  <c r="I520" i="1"/>
  <c r="I512" i="1"/>
  <c r="I510" i="1"/>
  <c r="I508" i="1"/>
  <c r="I501" i="1"/>
  <c r="I497" i="1"/>
  <c r="I495" i="1"/>
  <c r="I490" i="1"/>
  <c r="I486" i="1"/>
  <c r="I484" i="1"/>
  <c r="I477" i="1"/>
  <c r="I475" i="1"/>
  <c r="I469" i="1"/>
  <c r="I467" i="1"/>
  <c r="I465" i="1"/>
  <c r="I463" i="1"/>
  <c r="I459" i="1"/>
  <c r="I453" i="1"/>
  <c r="I451" i="1"/>
  <c r="I448" i="1"/>
  <c r="I446" i="1"/>
  <c r="I444" i="1"/>
  <c r="I442" i="1"/>
  <c r="I440" i="1"/>
  <c r="I416" i="1"/>
  <c r="I411" i="1"/>
  <c r="I407" i="1"/>
  <c r="I399" i="1"/>
  <c r="I397" i="1"/>
  <c r="I395" i="1"/>
  <c r="I393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F392" i="1" l="1"/>
  <c r="G844" i="1" l="1"/>
  <c r="I844" i="1" s="1"/>
  <c r="F128" i="1" l="1"/>
  <c r="F7" i="1"/>
  <c r="F395" i="1"/>
  <c r="F394" i="1"/>
  <c r="F844" i="1" l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3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3" i="1" l="1"/>
  <c r="J844" i="1"/>
  <c r="K844" i="1" s="1"/>
</calcChain>
</file>

<file path=xl/sharedStrings.xml><?xml version="1.0" encoding="utf-8"?>
<sst xmlns="http://schemas.openxmlformats.org/spreadsheetml/2006/main" count="1039" uniqueCount="530">
  <si>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</si>
  <si>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</si>
  <si>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</si>
  <si>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</si>
  <si>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</si>
  <si>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</si>
  <si>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</si>
  <si>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</si>
  <si>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</si>
  <si>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</si>
  <si>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</si>
  <si>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</si>
  <si>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</si>
  <si>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</si>
  <si>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</si>
  <si>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</si>
  <si>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</si>
  <si>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</si>
  <si>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</si>
  <si>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</si>
  <si>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</si>
  <si>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</si>
  <si>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</si>
  <si>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</si>
  <si>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</si>
  <si>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</si>
  <si>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</si>
  <si>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</si>
  <si>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</si>
  <si>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</si>
  <si>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</si>
  <si>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</si>
  <si>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</si>
  <si>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</si>
  <si>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</si>
  <si>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</si>
  <si>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</si>
  <si>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</si>
  <si>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</si>
  <si>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</si>
  <si>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</si>
  <si>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</si>
  <si>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</si>
  <si>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</si>
  <si>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</si>
  <si>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</si>
  <si>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</si>
  <si>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</si>
  <si>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</si>
  <si>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</si>
  <si>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</si>
  <si>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</si>
  <si>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</si>
  <si>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</si>
  <si>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</si>
  <si>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</si>
  <si>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</si>
  <si>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</si>
  <si>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</si>
  <si>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</si>
  <si>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</si>
  <si>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</si>
  <si>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</si>
  <si>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</si>
  <si>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</si>
  <si>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</si>
  <si>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</si>
  <si>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</si>
  <si>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</si>
  <si>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</si>
  <si>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</si>
  <si>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</si>
  <si>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</si>
  <si>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</si>
  <si>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</si>
  <si>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</si>
  <si>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</si>
  <si>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</si>
  <si>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</si>
  <si>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</si>
  <si>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</si>
  <si>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</si>
  <si>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</si>
  <si>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</si>
  <si>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</si>
  <si>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</si>
  <si>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</si>
  <si>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</si>
  <si>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</si>
  <si>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</si>
  <si>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</si>
  <si>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</si>
  <si>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</si>
  <si>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</si>
  <si>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</si>
  <si>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</si>
  <si>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</si>
  <si>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</si>
  <si>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</si>
  <si>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</si>
  <si>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</si>
  <si>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</si>
  <si>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</si>
  <si>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</si>
  <si>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</si>
  <si>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</si>
  <si>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</si>
  <si>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</si>
  <si>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</si>
  <si>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</si>
  <si>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</si>
  <si>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</si>
  <si>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</si>
  <si>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</si>
  <si>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</si>
  <si>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</si>
  <si>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</si>
  <si>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</si>
  <si>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</si>
  <si>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</si>
  <si>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</si>
  <si>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</si>
  <si>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</si>
  <si>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</si>
  <si>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</si>
  <si>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</si>
  <si>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</si>
  <si>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</si>
  <si>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</si>
  <si>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</si>
  <si>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</si>
  <si>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</si>
  <si>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</si>
  <si>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</si>
  <si>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</si>
  <si>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</si>
  <si>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</si>
  <si>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</si>
  <si>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</si>
  <si>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</si>
  <si>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</si>
  <si>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</si>
  <si>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</si>
  <si>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</si>
  <si>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</si>
  <si>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</si>
  <si>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</si>
  <si>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</si>
  <si>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</si>
  <si>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</si>
  <si>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</si>
  <si>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</si>
  <si>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</si>
  <si>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</si>
  <si>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</si>
  <si>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</si>
  <si>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</si>
  <si>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</si>
  <si>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</si>
  <si>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</si>
  <si>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</si>
  <si>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</si>
  <si>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</si>
  <si>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</si>
  <si>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</si>
  <si>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</si>
  <si>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</si>
  <si>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</si>
  <si>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</si>
  <si>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</si>
  <si>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</si>
  <si>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</si>
  <si>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</si>
  <si>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</si>
  <si>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</si>
  <si>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</si>
  <si>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</si>
  <si>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</si>
  <si>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</si>
  <si>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</si>
  <si>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</si>
  <si>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</si>
  <si>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</si>
  <si>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</si>
  <si>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</si>
  <si>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</si>
  <si>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</si>
  <si>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</si>
  <si>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</si>
  <si>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</si>
  <si>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</si>
  <si>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</si>
  <si>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</si>
  <si>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</si>
  <si>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</si>
  <si>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</si>
  <si>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</si>
  <si>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</si>
  <si>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</si>
  <si>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</si>
  <si>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</si>
  <si>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</si>
  <si>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</si>
  <si>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</si>
  <si>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</si>
  <si>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</si>
  <si>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</si>
  <si>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</si>
  <si>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</si>
  <si>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</si>
  <si>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</si>
  <si>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</si>
  <si>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</si>
  <si>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</si>
  <si>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</si>
  <si>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</si>
  <si>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</si>
  <si>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</si>
  <si>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</si>
  <si>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</si>
  <si>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</si>
  <si>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</si>
  <si>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</si>
  <si>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</si>
  <si>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</si>
  <si>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</si>
  <si>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</si>
  <si>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</si>
  <si>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</si>
  <si>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</si>
  <si>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</si>
  <si>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</si>
  <si>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</si>
  <si>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</si>
  <si>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</si>
  <si>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</si>
  <si>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</si>
  <si>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</si>
  <si>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</si>
  <si>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</si>
  <si>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</si>
  <si>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</si>
  <si>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</si>
  <si>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</si>
  <si>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</si>
  <si>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</si>
  <si>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</si>
  <si>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</si>
  <si>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</si>
  <si>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</si>
  <si>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</si>
  <si>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</si>
  <si>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</si>
  <si>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</si>
  <si>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</si>
  <si>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</si>
  <si>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</si>
  <si>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</si>
  <si>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</si>
  <si>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</si>
  <si>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</si>
  <si>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</si>
  <si>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</si>
  <si>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</si>
  <si>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</si>
  <si>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</si>
  <si>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</si>
  <si>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</si>
  <si>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</si>
  <si>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</si>
  <si>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</si>
  <si>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</si>
  <si>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</si>
  <si>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</si>
  <si>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</si>
  <si>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</si>
  <si>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</si>
  <si>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</si>
  <si>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</si>
  <si>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</si>
  <si>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</si>
  <si>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</si>
  <si>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</si>
  <si>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</si>
  <si>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</si>
  <si>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</si>
  <si>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</si>
  <si>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</si>
  <si>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</si>
  <si>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</si>
  <si>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</si>
  <si>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</si>
  <si>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</si>
  <si>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</si>
  <si>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</si>
  <si>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</si>
  <si>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</si>
  <si>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</si>
  <si>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</si>
  <si>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</si>
  <si>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</si>
  <si>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</si>
  <si>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</si>
  <si>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</si>
  <si>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</si>
  <si>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</si>
  <si>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</si>
  <si>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</si>
  <si>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</si>
  <si>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</si>
  <si>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</si>
  <si>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</si>
  <si>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</si>
  <si>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</si>
  <si>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</si>
  <si>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</si>
  <si>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</si>
  <si>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</si>
  <si>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</si>
  <si>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</si>
  <si>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</si>
  <si>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</si>
  <si>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</si>
  <si>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</si>
  <si>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</si>
  <si>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</si>
  <si>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</si>
  <si>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</si>
  <si>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</si>
  <si>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</si>
  <si>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</si>
  <si>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</si>
  <si>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</si>
  <si>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</si>
  <si>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</si>
  <si>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</si>
  <si>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</si>
  <si>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</si>
  <si>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</si>
  <si>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</si>
  <si>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</si>
  <si>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</si>
  <si>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</si>
  <si>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</si>
  <si>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</si>
  <si>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</si>
  <si>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</si>
  <si>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</si>
  <si>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</si>
  <si>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</si>
  <si>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</si>
  <si>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</si>
  <si>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</si>
  <si>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</si>
  <si>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</si>
  <si>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</si>
  <si>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</si>
  <si>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</si>
  <si>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</si>
  <si>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</si>
  <si>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</si>
  <si>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</si>
  <si>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</si>
  <si>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</si>
  <si>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</si>
  <si>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</si>
  <si>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</si>
  <si>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</si>
  <si>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</si>
  <si>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</si>
  <si>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</si>
  <si>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</si>
  <si>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</si>
  <si>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</si>
  <si>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</si>
  <si>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</si>
  <si>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</si>
  <si>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</si>
  <si>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</si>
  <si>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</si>
  <si>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</si>
  <si>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</si>
  <si>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</si>
  <si>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</si>
  <si>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</si>
  <si>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</si>
  <si>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</si>
  <si>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</si>
  <si>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</si>
  <si>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</si>
  <si>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</si>
  <si>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</si>
  <si>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</si>
  <si>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</si>
  <si>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</si>
  <si>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</si>
  <si>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</si>
  <si>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</si>
  <si>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</si>
  <si>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</si>
  <si>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</si>
  <si>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</si>
  <si>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</si>
  <si>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</si>
  <si>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</si>
  <si>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</si>
  <si>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</si>
  <si>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</si>
  <si>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</si>
  <si>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</si>
  <si>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</si>
  <si>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</si>
  <si>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</si>
  <si>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</si>
  <si>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</si>
  <si>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</si>
  <si>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</si>
  <si>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</si>
  <si>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</si>
  <si>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</si>
  <si>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</si>
  <si>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</si>
  <si>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</si>
  <si>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</si>
  <si>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</si>
  <si>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</si>
  <si>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</si>
  <si>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</si>
  <si>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</si>
  <si>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</si>
  <si>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</si>
  <si>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</si>
  <si>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</si>
  <si>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</si>
  <si>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</si>
  <si>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</si>
  <si>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</si>
  <si>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</si>
  <si>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</si>
  <si>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</si>
  <si>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</si>
  <si>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</si>
  <si>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</si>
  <si>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</si>
  <si>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</si>
  <si>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</si>
  <si>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</si>
  <si>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</si>
  <si>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</si>
  <si>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</si>
  <si>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</si>
  <si>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</si>
  <si>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</si>
  <si>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</si>
  <si>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</si>
  <si>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</si>
  <si>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</si>
  <si>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</si>
  <si>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</si>
  <si>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</si>
  <si>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</si>
  <si>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</si>
  <si>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</si>
  <si>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</si>
  <si>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</si>
  <si>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</si>
  <si>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</si>
  <si>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</si>
  <si>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</si>
  <si>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</si>
  <si>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</si>
  <si>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</si>
  <si>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</si>
  <si>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</si>
  <si>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</si>
  <si>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</si>
  <si>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</si>
  <si>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</si>
  <si>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</si>
  <si>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</si>
  <si>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</si>
  <si>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</si>
  <si>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</si>
  <si>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</si>
  <si>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</si>
  <si>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</si>
  <si>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</si>
  <si>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</si>
  <si>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</si>
  <si>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</si>
  <si>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</si>
  <si>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</si>
  <si>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</si>
  <si>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</si>
  <si>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</si>
  <si>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</si>
  <si>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</si>
  <si>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</si>
  <si>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</si>
  <si>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</si>
  <si>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</si>
  <si>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</si>
  <si>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</si>
  <si>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</si>
  <si>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</si>
  <si>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</si>
  <si>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</si>
  <si>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</si>
  <si>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</si>
  <si>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</si>
  <si>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</si>
  <si>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</si>
  <si>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</si>
  <si>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</si>
  <si>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</si>
  <si>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</si>
  <si>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</si>
  <si>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</si>
  <si>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</si>
  <si>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</si>
  <si>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</si>
  <si>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</si>
  <si>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</si>
  <si>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</si>
  <si>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</si>
  <si>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</si>
  <si>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09-08-2020</t>
  </si>
  <si>
    <t>Totali al 10-08-2020</t>
  </si>
  <si>
    <t>positivi ancora attivi al 10-08-2020</t>
  </si>
  <si>
    <t xml:space="preserve"> deceduti al 10-08-2020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</si>
</sst>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5"/>
  <sheetViews>
    <sheetView tabSelected="1" topLeftCell="B1" zoomScale="70" zoomScaleNormal="70" workbookViewId="0">
      <selection activeCell="I824" sqref="I824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527</v>
      </c>
      <c r="F3" s="7" t="s">
        <v>477</v>
      </c>
      <c r="G3" s="7" t="s">
        <v>526</v>
      </c>
      <c r="H3" s="7" t="s">
        <v>527</v>
      </c>
      <c r="I3" s="7" t="s">
        <v>478</v>
      </c>
      <c r="J3" s="7" t="s">
        <v>529</v>
      </c>
      <c r="K3" s="7" t="s">
        <v>528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4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4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4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4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4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4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4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12" t="s">
        <v>85</v>
      </c>
      <c r="D93" s="10">
        <v>10</v>
      </c>
      <c r="E93" s="10">
        <v>10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4">
        <v>21008</v>
      </c>
      <c r="B101" s="14" t="s">
        <v>432</v>
      </c>
      <c r="C101" s="15"/>
      <c r="D101" s="16">
        <v>587</v>
      </c>
      <c r="E101" s="16">
        <v>587</v>
      </c>
      <c r="F101" s="17">
        <f t="shared" si="1"/>
        <v>0</v>
      </c>
      <c r="G101" s="16">
        <v>505</v>
      </c>
      <c r="H101" s="16">
        <v>505</v>
      </c>
      <c r="I101" s="16">
        <f>H101-G101</f>
        <v>0</v>
      </c>
      <c r="J101" s="16">
        <v>67</v>
      </c>
      <c r="K101" s="16">
        <f>E101-H101-J101</f>
        <v>15</v>
      </c>
    </row>
    <row r="102" spans="1:11" x14ac:dyDescent="0.4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4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4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4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4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5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4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4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4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45">
      <c r="A132" s="75"/>
      <c r="B132" s="28"/>
      <c r="C132" s="20" t="s">
        <v>17</v>
      </c>
      <c r="D132" s="10">
        <v>13</v>
      </c>
      <c r="E132" s="10">
        <v>13</v>
      </c>
      <c r="F132" s="11">
        <f t="shared" ref="F132:F195" si="2">E132-D132</f>
        <v>0</v>
      </c>
      <c r="G132" s="10"/>
      <c r="H132" s="10"/>
      <c r="I132" s="10"/>
      <c r="J132" s="70"/>
      <c r="K132" s="10"/>
    </row>
    <row r="133" spans="1:11" x14ac:dyDescent="0.4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4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4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45">
      <c r="A136" s="84">
        <v>21012</v>
      </c>
      <c r="B136" s="14" t="s">
        <v>416</v>
      </c>
      <c r="C136" s="15"/>
      <c r="D136" s="16">
        <v>19</v>
      </c>
      <c r="E136" s="16">
        <v>19</v>
      </c>
      <c r="F136" s="17">
        <f t="shared" si="2"/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69" customFormat="1" x14ac:dyDescent="0.4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4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94</v>
      </c>
      <c r="H151" s="16">
        <v>94</v>
      </c>
      <c r="I151" s="16">
        <f>H151-G151</f>
        <v>0</v>
      </c>
      <c r="J151" s="16">
        <v>15</v>
      </c>
      <c r="K151" s="16">
        <f>E151-H151-J151</f>
        <v>2</v>
      </c>
    </row>
    <row r="152" spans="1:11" x14ac:dyDescent="0.4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4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4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4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4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4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4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4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4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4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36005</v>
      </c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4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4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4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4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4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4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4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4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4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4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4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4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4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4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4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4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4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4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4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4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4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4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21025</v>
      </c>
      <c r="B239" s="26" t="s">
        <v>362</v>
      </c>
      <c r="C239" s="20" t="s">
        <v>17</v>
      </c>
      <c r="D239" s="10">
        <v>8</v>
      </c>
      <c r="E239" s="10">
        <v>8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17">
        <v>21025</v>
      </c>
      <c r="B241" s="21" t="s">
        <v>361</v>
      </c>
      <c r="C241" s="22"/>
      <c r="D241" s="16">
        <v>9</v>
      </c>
      <c r="E241" s="16">
        <v>9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4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4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4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4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4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4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4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4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4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4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4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45">
      <c r="A311" s="8">
        <v>80036</v>
      </c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85">
        <v>80036</v>
      </c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4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4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4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4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4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4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4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4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4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4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4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4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4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4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4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4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4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4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4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4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4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s="12" t="s">
        <v>17</v>
      </c>
      <c r="D348" s="10">
        <v>78</v>
      </c>
      <c r="E348" s="10">
        <v>78</v>
      </c>
      <c r="F348" s="11">
        <f t="shared" si="5"/>
        <v>0</v>
      </c>
      <c r="G348" s="10"/>
      <c r="H348" s="10"/>
      <c r="I348" s="10"/>
      <c r="J348" s="70"/>
      <c r="K348" s="10"/>
    </row>
    <row r="349" spans="1:11" x14ac:dyDescent="0.4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4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4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4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4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4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45">
      <c r="A359" s="13">
        <v>21040</v>
      </c>
      <c r="B359" s="14" t="s">
        <v>296</v>
      </c>
      <c r="C359" s="15"/>
      <c r="D359" s="16">
        <v>135</v>
      </c>
      <c r="E359" s="16">
        <v>135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9</v>
      </c>
    </row>
    <row r="360" spans="1:11" s="69" customFormat="1" x14ac:dyDescent="0.4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4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4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4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4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4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4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4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4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4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4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4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4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4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4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4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4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4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4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4" si="6">E388-D388</f>
        <v>0</v>
      </c>
      <c r="G388" s="32"/>
      <c r="H388" s="32"/>
      <c r="I388" s="32"/>
      <c r="J388" s="70"/>
      <c r="K388" s="32"/>
    </row>
    <row r="389" spans="1:11" x14ac:dyDescent="0.4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4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45">
      <c r="A392" s="18"/>
      <c r="B392" s="74"/>
      <c r="C392" s="74" t="s">
        <v>500</v>
      </c>
      <c r="D392" s="10">
        <v>0</v>
      </c>
      <c r="E392" s="10">
        <v>1</v>
      </c>
      <c r="F392" s="36">
        <f t="shared" si="6"/>
        <v>1</v>
      </c>
      <c r="G392" s="10"/>
      <c r="H392" s="10"/>
      <c r="I392" s="10"/>
      <c r="J392" s="70"/>
      <c r="K392" s="10"/>
    </row>
    <row r="393" spans="1:11" x14ac:dyDescent="0.45">
      <c r="A393" s="85">
        <v>21046</v>
      </c>
      <c r="B393" s="21" t="s">
        <v>272</v>
      </c>
      <c r="C393" s="22"/>
      <c r="D393" s="16">
        <v>1</v>
      </c>
      <c r="E393" s="16">
        <v>2</v>
      </c>
      <c r="F393" s="17">
        <f t="shared" si="6"/>
        <v>1</v>
      </c>
      <c r="G393" s="16">
        <v>1</v>
      </c>
      <c r="H393" s="16">
        <v>1</v>
      </c>
      <c r="I393" s="16">
        <f>H393-G393</f>
        <v>0</v>
      </c>
      <c r="J393" s="16">
        <v>0</v>
      </c>
      <c r="K393" s="16">
        <f>E393-H393-J393</f>
        <v>1</v>
      </c>
    </row>
    <row r="394" spans="1:11" x14ac:dyDescent="0.45">
      <c r="A394" s="18"/>
      <c r="B394" s="74" t="s">
        <v>524</v>
      </c>
      <c r="C394" s="74" t="s">
        <v>148</v>
      </c>
      <c r="D394" s="10">
        <v>1</v>
      </c>
      <c r="E394" s="10">
        <v>1</v>
      </c>
      <c r="F394" s="10">
        <f t="shared" si="6"/>
        <v>0</v>
      </c>
      <c r="G394" s="10"/>
      <c r="H394" s="10"/>
      <c r="I394" s="10"/>
      <c r="J394" s="70"/>
      <c r="K394" s="10"/>
    </row>
    <row r="395" spans="1:11" x14ac:dyDescent="0.45">
      <c r="A395" s="85"/>
      <c r="B395" s="21" t="s">
        <v>525</v>
      </c>
      <c r="C395" s="22"/>
      <c r="D395" s="16">
        <v>1</v>
      </c>
      <c r="E395" s="16">
        <v>1</v>
      </c>
      <c r="F395" s="17">
        <f t="shared" si="6"/>
        <v>0</v>
      </c>
      <c r="G395" s="16">
        <v>0</v>
      </c>
      <c r="H395" s="16">
        <v>0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45">
      <c r="A396" s="8">
        <v>68022</v>
      </c>
      <c r="B396" s="74" t="s">
        <v>271</v>
      </c>
      <c r="C396" s="74" t="s">
        <v>17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45">
      <c r="A397" s="84">
        <v>68022</v>
      </c>
      <c r="B397" s="21" t="s">
        <v>270</v>
      </c>
      <c r="C397" s="22"/>
      <c r="D397" s="16">
        <v>1</v>
      </c>
      <c r="E397" s="16">
        <v>1</v>
      </c>
      <c r="F397" s="17">
        <f t="shared" si="6"/>
        <v>0</v>
      </c>
      <c r="G397" s="16">
        <v>1</v>
      </c>
      <c r="H397" s="16">
        <v>1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45">
      <c r="A398" s="8">
        <v>30055</v>
      </c>
      <c r="B398" s="26" t="s">
        <v>269</v>
      </c>
      <c r="C398" s="20" t="s">
        <v>43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7">
        <v>30055</v>
      </c>
      <c r="B399" s="41" t="s">
        <v>268</v>
      </c>
      <c r="C399" s="4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45">
      <c r="A400" s="8">
        <v>21047</v>
      </c>
      <c r="B400" s="28" t="s">
        <v>267</v>
      </c>
      <c r="C400" s="12" t="s">
        <v>27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"/>
      <c r="B401" s="59"/>
      <c r="C401" s="74" t="s">
        <v>18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45">
      <c r="A402" s="75"/>
      <c r="B402" s="30"/>
      <c r="C402" s="12" t="s">
        <v>17</v>
      </c>
      <c r="D402" s="10">
        <v>9</v>
      </c>
      <c r="E402" s="10">
        <v>9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"/>
      <c r="B403" s="30"/>
      <c r="C403" s="12" t="s">
        <v>266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45">
      <c r="A404" s="75"/>
      <c r="B404" s="9"/>
      <c r="C404" s="74" t="s">
        <v>265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9"/>
      <c r="C405" s="20" t="s">
        <v>264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8"/>
      <c r="B406" s="35"/>
      <c r="C406" s="74" t="s">
        <v>263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13">
        <v>21047</v>
      </c>
      <c r="B407" s="14" t="s">
        <v>262</v>
      </c>
      <c r="C407" s="15"/>
      <c r="D407" s="16">
        <v>16</v>
      </c>
      <c r="E407" s="16">
        <v>16</v>
      </c>
      <c r="F407" s="17">
        <f t="shared" si="6"/>
        <v>0</v>
      </c>
      <c r="G407" s="16">
        <v>14</v>
      </c>
      <c r="H407" s="16">
        <v>14</v>
      </c>
      <c r="I407" s="16">
        <f>H407-G407</f>
        <v>0</v>
      </c>
      <c r="J407" s="16">
        <v>2</v>
      </c>
      <c r="K407" s="16">
        <f>E407-H407-J407</f>
        <v>0</v>
      </c>
    </row>
    <row r="408" spans="1:11" x14ac:dyDescent="0.45">
      <c r="A408" s="18">
        <v>21048</v>
      </c>
      <c r="B408" s="26" t="s">
        <v>261</v>
      </c>
      <c r="C408" s="20" t="s">
        <v>17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18"/>
      <c r="B409" s="49"/>
      <c r="C409" s="74" t="s">
        <v>260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18"/>
      <c r="B410" s="49"/>
      <c r="C410" s="12" t="s">
        <v>30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17">
        <v>21048</v>
      </c>
      <c r="B411" s="21" t="s">
        <v>259</v>
      </c>
      <c r="C411" s="22"/>
      <c r="D411" s="16">
        <v>5</v>
      </c>
      <c r="E411" s="16">
        <v>5</v>
      </c>
      <c r="F411" s="17">
        <f t="shared" si="6"/>
        <v>0</v>
      </c>
      <c r="G411" s="16">
        <v>3</v>
      </c>
      <c r="H411" s="16">
        <v>3</v>
      </c>
      <c r="I411" s="16">
        <f>H411-G411</f>
        <v>0</v>
      </c>
      <c r="J411" s="16">
        <v>0</v>
      </c>
      <c r="K411" s="16">
        <f>E411-H411-J411</f>
        <v>2</v>
      </c>
    </row>
    <row r="412" spans="1:11" x14ac:dyDescent="0.45">
      <c r="A412" s="8">
        <v>21050</v>
      </c>
      <c r="B412" s="20" t="s">
        <v>258</v>
      </c>
      <c r="C412" s="74" t="s">
        <v>257</v>
      </c>
      <c r="D412" s="32">
        <v>1</v>
      </c>
      <c r="E412" s="32">
        <v>1</v>
      </c>
      <c r="F412" s="51">
        <f t="shared" si="6"/>
        <v>0</v>
      </c>
      <c r="G412" s="32"/>
      <c r="H412" s="32"/>
      <c r="I412" s="32"/>
      <c r="J412" s="70"/>
      <c r="K412" s="32"/>
    </row>
    <row r="413" spans="1:11" x14ac:dyDescent="0.45">
      <c r="A413" s="8"/>
      <c r="B413" s="33"/>
      <c r="C413" s="74" t="s">
        <v>89</v>
      </c>
      <c r="D413" s="32">
        <v>1</v>
      </c>
      <c r="E413" s="32">
        <v>1</v>
      </c>
      <c r="F413" s="52">
        <f t="shared" si="6"/>
        <v>0</v>
      </c>
      <c r="G413" s="32"/>
      <c r="H413" s="32"/>
      <c r="I413" s="32"/>
      <c r="J413" s="70"/>
      <c r="K413" s="32"/>
    </row>
    <row r="414" spans="1:11" x14ac:dyDescent="0.45">
      <c r="A414" s="75"/>
      <c r="B414" s="19"/>
      <c r="C414" s="33" t="s">
        <v>17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8"/>
      <c r="B415" s="20"/>
      <c r="C415" s="33" t="s">
        <v>168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13">
        <v>21050</v>
      </c>
      <c r="B416" s="21" t="s">
        <v>256</v>
      </c>
      <c r="C416" s="22"/>
      <c r="D416" s="16">
        <v>5</v>
      </c>
      <c r="E416" s="16">
        <v>5</v>
      </c>
      <c r="F416" s="17">
        <f t="shared" si="6"/>
        <v>0</v>
      </c>
      <c r="G416" s="16">
        <v>5</v>
      </c>
      <c r="H416" s="16">
        <v>5</v>
      </c>
      <c r="I416" s="16">
        <f>H416-G416</f>
        <v>0</v>
      </c>
      <c r="J416" s="16">
        <v>0</v>
      </c>
      <c r="K416" s="16">
        <f>E416-H416-J416</f>
        <v>0</v>
      </c>
    </row>
    <row r="417" spans="1:11" x14ac:dyDescent="0.45">
      <c r="A417" s="8">
        <v>21051</v>
      </c>
      <c r="B417" s="28" t="s">
        <v>255</v>
      </c>
      <c r="C417" s="12" t="s">
        <v>75</v>
      </c>
      <c r="D417" s="10">
        <v>3</v>
      </c>
      <c r="E417" s="10">
        <v>3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45">
      <c r="A418" s="8"/>
      <c r="B418" s="60"/>
      <c r="C418" s="12" t="s">
        <v>17</v>
      </c>
      <c r="D418" s="10">
        <v>38</v>
      </c>
      <c r="E418" s="10">
        <v>38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8"/>
      <c r="B419" s="30"/>
      <c r="C419" s="19" t="s">
        <v>254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8"/>
      <c r="B420" s="30"/>
      <c r="C420" s="74" t="s">
        <v>253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30"/>
      <c r="C421" s="74" t="s">
        <v>500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30"/>
      <c r="C422" s="12" t="s">
        <v>30</v>
      </c>
      <c r="D422" s="10">
        <v>42</v>
      </c>
      <c r="E422" s="10">
        <v>42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19" t="s">
        <v>252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30"/>
      <c r="C424" s="12" t="s">
        <v>251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75"/>
      <c r="B425" s="30"/>
      <c r="C425" s="20" t="s">
        <v>378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75"/>
      <c r="B426" s="30"/>
      <c r="C426" s="12" t="s">
        <v>250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75"/>
      <c r="B427" s="30"/>
      <c r="C427" s="12" t="s">
        <v>102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t="s">
        <v>249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2" t="s">
        <v>479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2" t="s">
        <v>248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8"/>
      <c r="B431" s="30"/>
      <c r="C431" s="19" t="s">
        <v>126</v>
      </c>
      <c r="D431" s="10">
        <v>9</v>
      </c>
      <c r="E431" s="10">
        <v>9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74" t="s">
        <v>247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19" t="s">
        <v>246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75"/>
      <c r="B434" s="30"/>
      <c r="C434" s="20" t="s">
        <v>245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79</v>
      </c>
      <c r="D435" s="10">
        <v>15</v>
      </c>
      <c r="E435" s="10">
        <v>15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12" t="s">
        <v>244</v>
      </c>
      <c r="D436" s="10">
        <v>3</v>
      </c>
      <c r="E436" s="10">
        <v>3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20" t="s">
        <v>203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30"/>
      <c r="C438" s="12" t="s">
        <v>43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9"/>
      <c r="C439" s="20" t="s">
        <v>292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13">
        <v>21051</v>
      </c>
      <c r="B440" s="14" t="s">
        <v>243</v>
      </c>
      <c r="C440" s="15"/>
      <c r="D440" s="16">
        <v>134</v>
      </c>
      <c r="E440" s="16">
        <v>134</v>
      </c>
      <c r="F440" s="17">
        <f t="shared" si="6"/>
        <v>0</v>
      </c>
      <c r="G440" s="16">
        <v>109</v>
      </c>
      <c r="H440" s="16">
        <v>109</v>
      </c>
      <c r="I440" s="16">
        <f>H440-G440</f>
        <v>0</v>
      </c>
      <c r="J440" s="16">
        <v>15</v>
      </c>
      <c r="K440" s="16">
        <f>E440-H440-J440</f>
        <v>10</v>
      </c>
    </row>
    <row r="441" spans="1:11" x14ac:dyDescent="0.45">
      <c r="A441" s="8">
        <v>97048</v>
      </c>
      <c r="B441" s="31" t="s">
        <v>242</v>
      </c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84">
        <v>97048</v>
      </c>
      <c r="B442" s="14" t="s">
        <v>241</v>
      </c>
      <c r="C442" s="15"/>
      <c r="D442" s="16">
        <v>1</v>
      </c>
      <c r="E442" s="16">
        <v>1</v>
      </c>
      <c r="F442" s="17">
        <f t="shared" si="6"/>
        <v>0</v>
      </c>
      <c r="G442" s="16">
        <v>1</v>
      </c>
      <c r="H442" s="16">
        <v>1</v>
      </c>
      <c r="I442" s="16">
        <f>H442-G442</f>
        <v>0</v>
      </c>
      <c r="J442" s="16">
        <v>0</v>
      </c>
      <c r="K442" s="16">
        <f>E442-H442-J442</f>
        <v>0</v>
      </c>
    </row>
    <row r="443" spans="1:11" x14ac:dyDescent="0.45">
      <c r="A443" s="8">
        <v>83048</v>
      </c>
      <c r="B443" s="31" t="s">
        <v>240</v>
      </c>
      <c r="C443" s="12" t="s">
        <v>6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4">
        <v>83048</v>
      </c>
      <c r="B444" s="14" t="s">
        <v>239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45">
      <c r="A445" s="8">
        <v>22116</v>
      </c>
      <c r="B445" s="31" t="s">
        <v>501</v>
      </c>
      <c r="C445" s="12" t="s">
        <v>17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4">
        <v>22116</v>
      </c>
      <c r="B446" s="14" t="s">
        <v>502</v>
      </c>
      <c r="C446" s="15"/>
      <c r="D446" s="16">
        <v>1</v>
      </c>
      <c r="E446" s="16">
        <v>1</v>
      </c>
      <c r="F446" s="17">
        <f t="shared" si="6"/>
        <v>0</v>
      </c>
      <c r="G446" s="16">
        <v>0</v>
      </c>
      <c r="H446" s="16">
        <v>0</v>
      </c>
      <c r="I446" s="16">
        <f>H446-G446</f>
        <v>0</v>
      </c>
      <c r="J446" s="16">
        <v>0</v>
      </c>
      <c r="K446" s="16">
        <f>E446-H446-J446</f>
        <v>1</v>
      </c>
    </row>
    <row r="447" spans="1:11" x14ac:dyDescent="0.45">
      <c r="A447" s="8">
        <v>22117</v>
      </c>
      <c r="B447" s="31" t="s">
        <v>503</v>
      </c>
      <c r="C447" s="12" t="s">
        <v>111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22117</v>
      </c>
      <c r="B448" s="14" t="s">
        <v>504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45">
      <c r="A449" s="8">
        <v>15146</v>
      </c>
      <c r="B449" s="28" t="s">
        <v>238</v>
      </c>
      <c r="C449" s="12" t="s">
        <v>87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75"/>
      <c r="B450" s="35"/>
      <c r="C450" s="12" t="s">
        <v>43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0"/>
      <c r="K450" s="10"/>
    </row>
    <row r="451" spans="1:11" x14ac:dyDescent="0.45">
      <c r="A451" s="13">
        <v>15146</v>
      </c>
      <c r="B451" s="14" t="s">
        <v>237</v>
      </c>
      <c r="C451" s="15"/>
      <c r="D451" s="16">
        <v>2</v>
      </c>
      <c r="E451" s="16">
        <v>2</v>
      </c>
      <c r="F451" s="17">
        <f t="shared" si="6"/>
        <v>0</v>
      </c>
      <c r="G451" s="16">
        <v>0</v>
      </c>
      <c r="H451" s="16">
        <v>0</v>
      </c>
      <c r="I451" s="16">
        <f>H451-G451</f>
        <v>0</v>
      </c>
      <c r="J451" s="16">
        <v>2</v>
      </c>
      <c r="K451" s="16">
        <f>E451-H451-J451</f>
        <v>0</v>
      </c>
    </row>
    <row r="452" spans="1:11" x14ac:dyDescent="0.45">
      <c r="A452" s="75">
        <v>26043</v>
      </c>
      <c r="B452" s="35" t="s">
        <v>487</v>
      </c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45">
      <c r="A453" s="84">
        <v>26043</v>
      </c>
      <c r="B453" s="14" t="s">
        <v>488</v>
      </c>
      <c r="C453" s="15"/>
      <c r="D453" s="16">
        <v>1</v>
      </c>
      <c r="E453" s="16">
        <v>1</v>
      </c>
      <c r="F453" s="17">
        <f t="shared" si="6"/>
        <v>0</v>
      </c>
      <c r="G453" s="16">
        <v>1</v>
      </c>
      <c r="H453" s="16">
        <v>1</v>
      </c>
      <c r="I453" s="16">
        <f>H453-G453</f>
        <v>0</v>
      </c>
      <c r="J453" s="16">
        <v>0</v>
      </c>
      <c r="K453" s="16">
        <f>E453-H453-J453</f>
        <v>0</v>
      </c>
    </row>
    <row r="454" spans="1:11" x14ac:dyDescent="0.45">
      <c r="A454" s="8">
        <v>21052</v>
      </c>
      <c r="B454" s="28" t="s">
        <v>236</v>
      </c>
      <c r="C454" s="74" t="s">
        <v>18</v>
      </c>
      <c r="D454" s="32">
        <v>3</v>
      </c>
      <c r="E454" s="32">
        <v>3</v>
      </c>
      <c r="F454" s="11">
        <f t="shared" si="6"/>
        <v>0</v>
      </c>
      <c r="G454" s="32"/>
      <c r="H454" s="32"/>
      <c r="I454" s="32"/>
      <c r="J454" s="70"/>
      <c r="K454" s="32"/>
    </row>
    <row r="455" spans="1:11" x14ac:dyDescent="0.45">
      <c r="A455" s="8"/>
      <c r="B455" s="60"/>
      <c r="C455" s="12" t="s">
        <v>14</v>
      </c>
      <c r="D455" s="10">
        <v>2</v>
      </c>
      <c r="E455" s="10">
        <v>2</v>
      </c>
      <c r="F455" s="11">
        <f t="shared" ref="F455:F518" si="7">E455-D455</f>
        <v>0</v>
      </c>
      <c r="G455" s="10"/>
      <c r="H455" s="10"/>
      <c r="I455" s="10"/>
      <c r="J455" s="70"/>
      <c r="K455" s="10"/>
    </row>
    <row r="456" spans="1:11" x14ac:dyDescent="0.45">
      <c r="A456" s="8"/>
      <c r="B456" s="9"/>
      <c r="C456" s="20" t="s">
        <v>17</v>
      </c>
      <c r="D456" s="10">
        <v>5</v>
      </c>
      <c r="E456" s="10">
        <v>5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45">
      <c r="A457" s="8"/>
      <c r="B457" s="9"/>
      <c r="C457" s="74" t="s">
        <v>46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45">
      <c r="A458" s="8"/>
      <c r="B458" s="9"/>
      <c r="C458" s="12" t="s">
        <v>180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45">
      <c r="A459" s="13">
        <v>21052</v>
      </c>
      <c r="B459" s="14" t="s">
        <v>235</v>
      </c>
      <c r="C459" s="15"/>
      <c r="D459" s="16">
        <v>12</v>
      </c>
      <c r="E459" s="16">
        <v>12</v>
      </c>
      <c r="F459" s="17">
        <f t="shared" si="7"/>
        <v>0</v>
      </c>
      <c r="G459" s="16">
        <v>11</v>
      </c>
      <c r="H459" s="16">
        <v>11</v>
      </c>
      <c r="I459" s="16">
        <f>H459-G459</f>
        <v>0</v>
      </c>
      <c r="J459" s="16">
        <v>1</v>
      </c>
      <c r="K459" s="16">
        <f>E459-H459-J459</f>
        <v>0</v>
      </c>
    </row>
    <row r="460" spans="1:11" x14ac:dyDescent="0.45">
      <c r="A460" s="75">
        <v>21053</v>
      </c>
      <c r="B460" s="26" t="s">
        <v>234</v>
      </c>
      <c r="C460" s="74" t="s">
        <v>233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45">
      <c r="A461" s="75"/>
      <c r="B461" s="49"/>
      <c r="C461" s="74" t="s">
        <v>62</v>
      </c>
      <c r="D461" s="32">
        <v>1</v>
      </c>
      <c r="E461" s="32">
        <v>1</v>
      </c>
      <c r="F461" s="53">
        <f t="shared" si="7"/>
        <v>0</v>
      </c>
      <c r="G461" s="32"/>
      <c r="H461" s="32"/>
      <c r="I461" s="32"/>
      <c r="J461" s="70"/>
      <c r="K461" s="32"/>
    </row>
    <row r="462" spans="1:11" x14ac:dyDescent="0.45">
      <c r="A462" s="8"/>
      <c r="B462" s="26"/>
      <c r="C462" s="20" t="s">
        <v>17</v>
      </c>
      <c r="D462" s="10">
        <v>16</v>
      </c>
      <c r="E462" s="10">
        <v>16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13">
        <v>21053</v>
      </c>
      <c r="B463" s="41" t="s">
        <v>232</v>
      </c>
      <c r="C463" s="42"/>
      <c r="D463" s="16">
        <v>18</v>
      </c>
      <c r="E463" s="16">
        <v>18</v>
      </c>
      <c r="F463" s="17">
        <f t="shared" si="7"/>
        <v>0</v>
      </c>
      <c r="G463" s="16">
        <v>11</v>
      </c>
      <c r="H463" s="16">
        <v>11</v>
      </c>
      <c r="I463" s="16">
        <f>H463-G463</f>
        <v>0</v>
      </c>
      <c r="J463" s="16">
        <v>7</v>
      </c>
      <c r="K463" s="16">
        <f>E463-H463-J463</f>
        <v>0</v>
      </c>
    </row>
    <row r="464" spans="1:11" x14ac:dyDescent="0.45">
      <c r="A464" s="75">
        <v>80053</v>
      </c>
      <c r="B464" s="74" t="s">
        <v>231</v>
      </c>
      <c r="C464" s="74" t="s">
        <v>43</v>
      </c>
      <c r="D464" s="46">
        <v>1</v>
      </c>
      <c r="E464" s="46">
        <v>1</v>
      </c>
      <c r="F464" s="46">
        <f t="shared" si="7"/>
        <v>0</v>
      </c>
      <c r="G464" s="46"/>
      <c r="H464" s="46"/>
      <c r="I464" s="46"/>
      <c r="J464" s="70"/>
      <c r="K464" s="46"/>
    </row>
    <row r="465" spans="1:11" x14ac:dyDescent="0.45">
      <c r="A465" s="84">
        <v>80053</v>
      </c>
      <c r="B465" s="21" t="s">
        <v>230</v>
      </c>
      <c r="C465" s="22"/>
      <c r="D465" s="48">
        <v>1</v>
      </c>
      <c r="E465" s="48">
        <v>1</v>
      </c>
      <c r="F465" s="17">
        <f t="shared" si="7"/>
        <v>0</v>
      </c>
      <c r="G465" s="48">
        <v>1</v>
      </c>
      <c r="H465" s="48">
        <v>1</v>
      </c>
      <c r="I465" s="16">
        <f>H465-G465</f>
        <v>0</v>
      </c>
      <c r="J465" s="16">
        <v>0</v>
      </c>
      <c r="K465" s="16">
        <f>E465-H465-J465</f>
        <v>0</v>
      </c>
    </row>
    <row r="466" spans="1:11" x14ac:dyDescent="0.45">
      <c r="A466" s="75">
        <v>44045</v>
      </c>
      <c r="B466" s="74" t="s">
        <v>505</v>
      </c>
      <c r="C466" s="74" t="s">
        <v>6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45">
      <c r="A467" s="86">
        <v>44045</v>
      </c>
      <c r="B467" s="21" t="s">
        <v>506</v>
      </c>
      <c r="C467" s="22"/>
      <c r="D467" s="48">
        <v>1</v>
      </c>
      <c r="E467" s="48">
        <v>1</v>
      </c>
      <c r="F467" s="17">
        <f t="shared" si="7"/>
        <v>0</v>
      </c>
      <c r="G467" s="48">
        <v>0</v>
      </c>
      <c r="H467" s="16">
        <v>0</v>
      </c>
      <c r="I467" s="16">
        <f>H467-G467</f>
        <v>0</v>
      </c>
      <c r="J467" s="16">
        <v>0</v>
      </c>
      <c r="K467" s="16">
        <f>E467-H467-J467</f>
        <v>1</v>
      </c>
    </row>
    <row r="468" spans="1:11" x14ac:dyDescent="0.45">
      <c r="A468" s="75">
        <v>108033</v>
      </c>
      <c r="B468" t="s">
        <v>229</v>
      </c>
      <c r="C468" s="74" t="s">
        <v>120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45">
      <c r="A469" s="84">
        <v>108033</v>
      </c>
      <c r="B469" s="21" t="s">
        <v>228</v>
      </c>
      <c r="C469" s="22"/>
      <c r="D469" s="48">
        <v>1</v>
      </c>
      <c r="E469" s="48">
        <v>1</v>
      </c>
      <c r="F469" s="17">
        <f t="shared" si="7"/>
        <v>0</v>
      </c>
      <c r="G469" s="48">
        <v>1</v>
      </c>
      <c r="H469" s="48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45">
      <c r="A470" s="8">
        <v>21054</v>
      </c>
      <c r="B470" s="28" t="s">
        <v>227</v>
      </c>
      <c r="C470" s="12" t="s">
        <v>17</v>
      </c>
      <c r="D470" s="10">
        <v>9</v>
      </c>
      <c r="E470" s="10">
        <v>9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45">
      <c r="A471" s="8"/>
      <c r="B471" s="59"/>
      <c r="C471" t="s">
        <v>226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45">
      <c r="A472" s="8"/>
      <c r="B472" s="28"/>
      <c r="C472" s="74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45">
      <c r="A473" s="8"/>
      <c r="B473" s="34"/>
      <c r="C473" s="20" t="s">
        <v>225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45">
      <c r="A474" s="75"/>
      <c r="B474" s="9"/>
      <c r="C474" s="12" t="s">
        <v>79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45">
      <c r="A475" s="13">
        <v>21054</v>
      </c>
      <c r="B475" s="14" t="s">
        <v>224</v>
      </c>
      <c r="C475" s="15"/>
      <c r="D475" s="16">
        <v>15</v>
      </c>
      <c r="E475" s="16">
        <v>15</v>
      </c>
      <c r="F475" s="17">
        <f t="shared" si="7"/>
        <v>0</v>
      </c>
      <c r="G475" s="16">
        <v>14</v>
      </c>
      <c r="H475" s="16">
        <v>14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45">
      <c r="A476" s="8">
        <v>30064</v>
      </c>
      <c r="B476" s="31" t="s">
        <v>223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84">
        <v>30064</v>
      </c>
      <c r="B477" s="14" t="s">
        <v>222</v>
      </c>
      <c r="C477" s="15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45">
      <c r="A478" s="8">
        <v>21055</v>
      </c>
      <c r="B478" s="28" t="s">
        <v>221</v>
      </c>
      <c r="C478" s="74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0"/>
      <c r="K478" s="32"/>
    </row>
    <row r="479" spans="1:11" x14ac:dyDescent="0.45">
      <c r="A479" s="8"/>
      <c r="B479" s="59"/>
      <c r="C479" s="12" t="s">
        <v>17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8"/>
      <c r="B480" s="28"/>
      <c r="C480" t="s">
        <v>80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8"/>
      <c r="B481" s="30"/>
      <c r="C481" s="74" t="s">
        <v>30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8"/>
      <c r="B482" s="9"/>
      <c r="C482" s="20" t="s">
        <v>79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75"/>
      <c r="B483" s="9"/>
      <c r="C483" s="12" t="s">
        <v>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13">
        <v>21055</v>
      </c>
      <c r="B484" s="14" t="s">
        <v>220</v>
      </c>
      <c r="C484" s="15"/>
      <c r="D484" s="16">
        <v>9</v>
      </c>
      <c r="E484" s="16">
        <v>9</v>
      </c>
      <c r="F484" s="17">
        <f t="shared" si="7"/>
        <v>0</v>
      </c>
      <c r="G484" s="16">
        <v>7</v>
      </c>
      <c r="H484" s="16">
        <v>7</v>
      </c>
      <c r="I484" s="16">
        <f>H484-G484</f>
        <v>0</v>
      </c>
      <c r="J484" s="16">
        <v>2</v>
      </c>
      <c r="K484" s="16">
        <f>E484-H484-J484</f>
        <v>0</v>
      </c>
    </row>
    <row r="485" spans="1:11" x14ac:dyDescent="0.45">
      <c r="A485" s="8">
        <v>63049</v>
      </c>
      <c r="B485" s="31" t="s">
        <v>507</v>
      </c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84">
        <v>63049</v>
      </c>
      <c r="B486" s="14" t="s">
        <v>508</v>
      </c>
      <c r="C486" s="15"/>
      <c r="D486" s="16">
        <v>1</v>
      </c>
      <c r="E486" s="16">
        <v>1</v>
      </c>
      <c r="F486" s="17">
        <f t="shared" si="7"/>
        <v>0</v>
      </c>
      <c r="G486" s="16">
        <v>1</v>
      </c>
      <c r="H486" s="16">
        <v>1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45">
      <c r="A487" s="8">
        <v>21056</v>
      </c>
      <c r="B487" s="31" t="s">
        <v>219</v>
      </c>
      <c r="C487" t="s">
        <v>89</v>
      </c>
      <c r="D487" s="32">
        <v>1</v>
      </c>
      <c r="E487" s="32">
        <v>1</v>
      </c>
      <c r="F487" s="11">
        <f t="shared" si="7"/>
        <v>0</v>
      </c>
      <c r="G487" s="32"/>
      <c r="H487" s="32"/>
      <c r="I487" s="32"/>
      <c r="J487" s="70"/>
      <c r="K487" s="32"/>
    </row>
    <row r="488" spans="1:11" x14ac:dyDescent="0.45">
      <c r="A488" s="8"/>
      <c r="B488" s="64"/>
      <c r="C488" s="12" t="s">
        <v>17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8"/>
      <c r="B489" s="31"/>
      <c r="C489" s="74" t="s">
        <v>30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13">
        <v>21056</v>
      </c>
      <c r="B490" s="14" t="s">
        <v>218</v>
      </c>
      <c r="C490" s="15"/>
      <c r="D490" s="16">
        <v>4</v>
      </c>
      <c r="E490" s="16">
        <v>4</v>
      </c>
      <c r="F490" s="17">
        <f t="shared" si="7"/>
        <v>0</v>
      </c>
      <c r="G490" s="16">
        <v>4</v>
      </c>
      <c r="H490" s="16">
        <v>4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45">
      <c r="A491" s="75">
        <v>21057</v>
      </c>
      <c r="B491" s="12" t="s">
        <v>217</v>
      </c>
      <c r="C491" s="74" t="s">
        <v>9</v>
      </c>
      <c r="D491" s="32">
        <v>5</v>
      </c>
      <c r="E491" s="32">
        <v>5</v>
      </c>
      <c r="F491" s="11">
        <f t="shared" si="7"/>
        <v>0</v>
      </c>
      <c r="G491" s="32"/>
      <c r="H491" s="32"/>
      <c r="I491" s="32"/>
      <c r="J491" s="70"/>
      <c r="K491" s="32"/>
    </row>
    <row r="492" spans="1:11" x14ac:dyDescent="0.45">
      <c r="A492" s="8"/>
      <c r="B492" s="57"/>
      <c r="C492" s="12" t="s">
        <v>37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75"/>
      <c r="B493" s="12"/>
      <c r="C493" s="19" t="s">
        <v>216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8"/>
      <c r="B494" s="12"/>
      <c r="C494" s="12" t="s">
        <v>6</v>
      </c>
      <c r="D494" s="10">
        <v>4</v>
      </c>
      <c r="E494" s="10">
        <v>4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13">
        <v>21057</v>
      </c>
      <c r="B495" s="14" t="s">
        <v>215</v>
      </c>
      <c r="C495" s="15"/>
      <c r="D495" s="16">
        <v>12</v>
      </c>
      <c r="E495" s="16">
        <v>12</v>
      </c>
      <c r="F495" s="17">
        <f t="shared" si="7"/>
        <v>0</v>
      </c>
      <c r="G495" s="16">
        <v>11</v>
      </c>
      <c r="H495" s="16">
        <v>11</v>
      </c>
      <c r="I495" s="16">
        <f>H495-G495</f>
        <v>0</v>
      </c>
      <c r="J495" s="16">
        <v>1</v>
      </c>
      <c r="K495" s="16">
        <f>E495-H495-J495</f>
        <v>0</v>
      </c>
    </row>
    <row r="496" spans="1:11" x14ac:dyDescent="0.45">
      <c r="A496" s="8">
        <v>83061</v>
      </c>
      <c r="B496" s="26" t="s">
        <v>214</v>
      </c>
      <c r="C496" s="20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84">
        <v>83061</v>
      </c>
      <c r="B497" s="21" t="s">
        <v>213</v>
      </c>
      <c r="C497" s="22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s="69" customFormat="1" x14ac:dyDescent="0.45">
      <c r="A498" s="56">
        <v>21058</v>
      </c>
      <c r="B498" s="49" t="s">
        <v>212</v>
      </c>
      <c r="C498" s="20" t="s">
        <v>75</v>
      </c>
      <c r="D498" s="24">
        <v>1</v>
      </c>
      <c r="E498" s="24">
        <v>1</v>
      </c>
      <c r="F498" s="11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45">
      <c r="A499" s="73"/>
      <c r="B499" s="49"/>
      <c r="C499" s="69" t="s">
        <v>509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45">
      <c r="A500" s="56"/>
      <c r="B500" s="49"/>
      <c r="C500" s="20" t="s">
        <v>43</v>
      </c>
      <c r="D500" s="24">
        <v>1</v>
      </c>
      <c r="E500" s="24">
        <v>1</v>
      </c>
      <c r="F500" s="24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45">
      <c r="A501" s="48">
        <v>21058</v>
      </c>
      <c r="B501" s="21" t="s">
        <v>211</v>
      </c>
      <c r="C501" s="22"/>
      <c r="D501" s="16">
        <v>3</v>
      </c>
      <c r="E501" s="16">
        <v>3</v>
      </c>
      <c r="F501" s="17">
        <f t="shared" si="7"/>
        <v>0</v>
      </c>
      <c r="G501" s="16">
        <v>2</v>
      </c>
      <c r="H501" s="16">
        <v>2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45">
      <c r="A502" s="75">
        <v>21059</v>
      </c>
      <c r="B502" s="59" t="s">
        <v>210</v>
      </c>
      <c r="C502" s="74" t="s">
        <v>88</v>
      </c>
      <c r="D502" s="32">
        <v>1</v>
      </c>
      <c r="E502" s="32">
        <v>1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45">
      <c r="A503" s="8"/>
      <c r="B503" s="28"/>
      <c r="C503" s="20" t="s">
        <v>75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8"/>
      <c r="B504" s="30"/>
      <c r="C504" s="12" t="s">
        <v>17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45">
      <c r="A505" s="8"/>
      <c r="B505" s="30"/>
      <c r="C505" s="74" t="s">
        <v>203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8"/>
      <c r="B506" s="34"/>
      <c r="C506" s="20" t="s">
        <v>43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45">
      <c r="A507" s="8"/>
      <c r="B507" s="9"/>
      <c r="C507" s="20" t="s">
        <v>2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13">
        <v>21059</v>
      </c>
      <c r="B508" s="14" t="s">
        <v>209</v>
      </c>
      <c r="C508" s="15"/>
      <c r="D508" s="16">
        <v>7</v>
      </c>
      <c r="E508" s="16">
        <v>7</v>
      </c>
      <c r="F508" s="17">
        <f t="shared" si="7"/>
        <v>0</v>
      </c>
      <c r="G508" s="16">
        <v>7</v>
      </c>
      <c r="H508" s="16">
        <v>7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45">
      <c r="A509" s="8">
        <v>65082</v>
      </c>
      <c r="B509" s="74" t="s">
        <v>208</v>
      </c>
      <c r="C509" s="74" t="s">
        <v>17</v>
      </c>
      <c r="D509" s="10">
        <v>1</v>
      </c>
      <c r="E509" s="10">
        <v>1</v>
      </c>
      <c r="F509" s="10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84">
        <v>65082</v>
      </c>
      <c r="B510" s="21" t="s">
        <v>207</v>
      </c>
      <c r="C510" s="22"/>
      <c r="D510" s="16">
        <v>1</v>
      </c>
      <c r="E510" s="16">
        <v>1</v>
      </c>
      <c r="F510" s="17">
        <f t="shared" si="7"/>
        <v>0</v>
      </c>
      <c r="G510" s="16">
        <v>1</v>
      </c>
      <c r="H510" s="16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97059</v>
      </c>
      <c r="B511" s="74" t="s">
        <v>206</v>
      </c>
      <c r="C511" s="74" t="s">
        <v>17</v>
      </c>
      <c r="D511" s="36">
        <v>1</v>
      </c>
      <c r="E511" s="36">
        <v>1</v>
      </c>
      <c r="F511" s="36">
        <f t="shared" si="7"/>
        <v>0</v>
      </c>
      <c r="G511" s="36"/>
      <c r="H511" s="36"/>
      <c r="I511" s="36"/>
      <c r="J511" s="70"/>
      <c r="K511" s="36"/>
    </row>
    <row r="512" spans="1:11" x14ac:dyDescent="0.45">
      <c r="A512" s="84">
        <v>97059</v>
      </c>
      <c r="B512" s="22" t="s">
        <v>205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45">
      <c r="A513" s="8">
        <v>21060</v>
      </c>
      <c r="B513" s="59" t="s">
        <v>204</v>
      </c>
      <c r="C513" s="74" t="s">
        <v>62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45">
      <c r="A514" s="8"/>
      <c r="B514" s="28"/>
      <c r="C514" s="12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8"/>
      <c r="B515" s="34"/>
      <c r="C515" s="20" t="s">
        <v>17</v>
      </c>
      <c r="D515" s="10">
        <v>28</v>
      </c>
      <c r="E515" s="10">
        <v>28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75"/>
      <c r="B516" s="30"/>
      <c r="C516" s="20" t="s">
        <v>117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45">
      <c r="B517" s="74"/>
      <c r="C517" s="74" t="s">
        <v>203</v>
      </c>
      <c r="D517" s="32">
        <v>1</v>
      </c>
      <c r="E517" s="32">
        <v>1</v>
      </c>
      <c r="F517" s="11">
        <f t="shared" si="7"/>
        <v>0</v>
      </c>
      <c r="G517" s="32"/>
      <c r="H517" s="32"/>
      <c r="I517" s="32"/>
      <c r="J517" s="70"/>
      <c r="K517" s="32"/>
    </row>
    <row r="518" spans="1:11" x14ac:dyDescent="0.45">
      <c r="A518" s="8"/>
      <c r="B518" s="30"/>
      <c r="C518" s="12" t="s">
        <v>85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A519" s="8"/>
      <c r="B519" s="9"/>
      <c r="C519" s="12" t="s">
        <v>43</v>
      </c>
      <c r="D519" s="10">
        <v>6</v>
      </c>
      <c r="E519" s="10">
        <v>6</v>
      </c>
      <c r="F519" s="11">
        <f t="shared" ref="F519:F582" si="8">E519-D519</f>
        <v>0</v>
      </c>
      <c r="G519" s="10"/>
      <c r="H519" s="10"/>
      <c r="I519" s="10"/>
      <c r="J519" s="70"/>
      <c r="K519" s="10"/>
    </row>
    <row r="520" spans="1:11" x14ac:dyDescent="0.45">
      <c r="A520" s="13">
        <v>21060</v>
      </c>
      <c r="B520" s="14" t="s">
        <v>202</v>
      </c>
      <c r="C520" s="15"/>
      <c r="D520" s="16">
        <v>40</v>
      </c>
      <c r="E520" s="16">
        <v>40</v>
      </c>
      <c r="F520" s="17">
        <f t="shared" si="8"/>
        <v>0</v>
      </c>
      <c r="G520" s="16">
        <v>30</v>
      </c>
      <c r="H520" s="16">
        <v>30</v>
      </c>
      <c r="I520" s="16">
        <f>H520-G520</f>
        <v>0</v>
      </c>
      <c r="J520" s="16">
        <v>10</v>
      </c>
      <c r="K520" s="16">
        <f>E520-H520-J520</f>
        <v>0</v>
      </c>
    </row>
    <row r="521" spans="1:11" s="69" customFormat="1" x14ac:dyDescent="0.45">
      <c r="A521" s="75">
        <v>21061</v>
      </c>
      <c r="B521" s="59" t="s">
        <v>201</v>
      </c>
      <c r="C521" s="12" t="s">
        <v>9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45">
      <c r="A522" s="75"/>
      <c r="B522" s="30"/>
      <c r="C522" s="12" t="s">
        <v>107</v>
      </c>
      <c r="D522" s="10">
        <v>2</v>
      </c>
      <c r="E522" s="10">
        <v>2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45">
      <c r="A523" s="8"/>
      <c r="B523" s="30"/>
      <c r="C523" s="12" t="s">
        <v>17</v>
      </c>
      <c r="D523" s="10">
        <v>29</v>
      </c>
      <c r="E523" s="10">
        <v>29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45">
      <c r="A524" s="8"/>
      <c r="B524" s="30"/>
      <c r="C524" s="12" t="s">
        <v>36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45">
      <c r="A525" s="75"/>
      <c r="B525" s="30"/>
      <c r="C525" s="12" t="s">
        <v>6</v>
      </c>
      <c r="D525" s="10">
        <v>7</v>
      </c>
      <c r="E525" s="10">
        <v>7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0"/>
      <c r="C526" s="12" t="s">
        <v>95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8"/>
      <c r="B527" s="30"/>
      <c r="C527" s="12" t="s">
        <v>120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75"/>
      <c r="B528" s="30"/>
      <c r="C528" s="12" t="s">
        <v>86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9"/>
      <c r="C529" s="12" t="s">
        <v>43</v>
      </c>
      <c r="D529" s="10">
        <v>9</v>
      </c>
      <c r="E529" s="10">
        <v>9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13">
        <v>21061</v>
      </c>
      <c r="B530" s="14" t="s">
        <v>200</v>
      </c>
      <c r="C530" s="15"/>
      <c r="D530" s="16">
        <v>53</v>
      </c>
      <c r="E530" s="16">
        <v>53</v>
      </c>
      <c r="F530" s="17">
        <f t="shared" si="8"/>
        <v>0</v>
      </c>
      <c r="G530" s="16">
        <v>45</v>
      </c>
      <c r="H530" s="16">
        <v>45</v>
      </c>
      <c r="I530" s="16">
        <f>H530-G530</f>
        <v>0</v>
      </c>
      <c r="J530" s="16">
        <v>8</v>
      </c>
      <c r="K530" s="16">
        <f>E530-H530-J530</f>
        <v>0</v>
      </c>
    </row>
    <row r="531" spans="1:11" x14ac:dyDescent="0.45">
      <c r="A531" s="75"/>
      <c r="B531" s="64" t="s">
        <v>199</v>
      </c>
      <c r="C531" s="12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13"/>
      <c r="B532" s="14" t="s">
        <v>198</v>
      </c>
      <c r="C532" s="15"/>
      <c r="D532" s="16">
        <v>1</v>
      </c>
      <c r="E532" s="16">
        <v>1</v>
      </c>
      <c r="F532" s="17">
        <f t="shared" si="8"/>
        <v>0</v>
      </c>
      <c r="G532" s="16">
        <v>1</v>
      </c>
      <c r="H532" s="16">
        <v>1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45">
      <c r="A533" s="8">
        <v>21062</v>
      </c>
      <c r="B533" s="74" t="s">
        <v>197</v>
      </c>
      <c r="C533" t="s">
        <v>75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0"/>
      <c r="K533" s="10"/>
    </row>
    <row r="534" spans="1:11" x14ac:dyDescent="0.45">
      <c r="B534" s="74"/>
      <c r="C534" t="s">
        <v>30</v>
      </c>
      <c r="D534" s="32">
        <v>1</v>
      </c>
      <c r="E534" s="32">
        <v>1</v>
      </c>
      <c r="F534" s="10">
        <f t="shared" si="8"/>
        <v>0</v>
      </c>
      <c r="G534" s="32"/>
      <c r="H534" s="32"/>
      <c r="I534" s="32"/>
      <c r="J534" s="70"/>
      <c r="K534" s="32"/>
    </row>
    <row r="535" spans="1:11" x14ac:dyDescent="0.45">
      <c r="B535" s="74"/>
      <c r="C535" s="74" t="s">
        <v>196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17">
        <v>21062</v>
      </c>
      <c r="B536" s="21" t="s">
        <v>195</v>
      </c>
      <c r="C536" s="22"/>
      <c r="D536" s="16">
        <v>3</v>
      </c>
      <c r="E536" s="16">
        <v>3</v>
      </c>
      <c r="F536" s="17">
        <f t="shared" si="8"/>
        <v>0</v>
      </c>
      <c r="G536" s="16">
        <v>3</v>
      </c>
      <c r="H536" s="16">
        <v>3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45">
      <c r="A537" s="75">
        <v>97065</v>
      </c>
      <c r="B537" s="64" t="s">
        <v>510</v>
      </c>
      <c r="C537" s="12" t="s">
        <v>148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3">
        <v>97065</v>
      </c>
      <c r="B538" s="14" t="s">
        <v>511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54">
        <v>21063</v>
      </c>
      <c r="B539" s="23" t="s">
        <v>194</v>
      </c>
      <c r="C539" s="20" t="s">
        <v>27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54"/>
      <c r="B540" s="23"/>
      <c r="C540" t="s">
        <v>18</v>
      </c>
      <c r="D540" s="10">
        <v>2</v>
      </c>
      <c r="E540" s="10">
        <v>2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45">
      <c r="A541" s="54"/>
      <c r="B541" s="34"/>
      <c r="C541" s="20" t="s">
        <v>17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54"/>
      <c r="B542" s="63"/>
      <c r="C542" s="20" t="s">
        <v>193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48">
        <v>21063</v>
      </c>
      <c r="B543" s="21" t="s">
        <v>192</v>
      </c>
      <c r="C543" s="22"/>
      <c r="D543" s="16">
        <v>5</v>
      </c>
      <c r="E543" s="16">
        <v>5</v>
      </c>
      <c r="F543" s="17">
        <f t="shared" si="8"/>
        <v>0</v>
      </c>
      <c r="G543" s="16">
        <v>4</v>
      </c>
      <c r="H543" s="16">
        <v>4</v>
      </c>
      <c r="I543" s="16">
        <f>H543-G543</f>
        <v>0</v>
      </c>
      <c r="J543" s="16">
        <v>1</v>
      </c>
      <c r="K543" s="16">
        <f>E543-H543-J543</f>
        <v>0</v>
      </c>
    </row>
    <row r="544" spans="1:11" x14ac:dyDescent="0.45">
      <c r="A544" s="8">
        <v>25039</v>
      </c>
      <c r="B544" s="69" t="s">
        <v>512</v>
      </c>
      <c r="C544" s="69" t="s">
        <v>111</v>
      </c>
      <c r="D544" s="24">
        <v>1</v>
      </c>
      <c r="E544" s="24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45">
      <c r="A545" s="80"/>
      <c r="C545" s="69" t="s">
        <v>18</v>
      </c>
      <c r="D545" s="10">
        <v>1</v>
      </c>
      <c r="E545" s="10">
        <v>1</v>
      </c>
      <c r="F545" s="79">
        <f t="shared" si="8"/>
        <v>0</v>
      </c>
      <c r="G545" s="70"/>
      <c r="H545" s="70"/>
      <c r="I545" s="70"/>
      <c r="J545" s="70"/>
      <c r="K545" s="70"/>
    </row>
    <row r="546" spans="1:11" s="69" customFormat="1" x14ac:dyDescent="0.45">
      <c r="A546" s="48">
        <v>25039</v>
      </c>
      <c r="B546" s="21" t="s">
        <v>513</v>
      </c>
      <c r="C546" s="22"/>
      <c r="D546" s="16">
        <v>2</v>
      </c>
      <c r="E546" s="16">
        <v>2</v>
      </c>
      <c r="F546" s="17">
        <f t="shared" si="8"/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1</v>
      </c>
    </row>
    <row r="547" spans="1:11" x14ac:dyDescent="0.45">
      <c r="A547" s="75">
        <v>50026</v>
      </c>
      <c r="B547" s="64" t="s">
        <v>191</v>
      </c>
      <c r="C547" s="12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45">
      <c r="A548" s="13">
        <v>50026</v>
      </c>
      <c r="B548" s="14" t="s">
        <v>190</v>
      </c>
      <c r="C548" s="15"/>
      <c r="D548" s="16">
        <v>1</v>
      </c>
      <c r="E548" s="16">
        <v>1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45">
      <c r="A549" s="75">
        <v>57052</v>
      </c>
      <c r="B549" s="64" t="s">
        <v>189</v>
      </c>
      <c r="C549" s="12" t="s">
        <v>188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45">
      <c r="A550" s="13">
        <v>57052</v>
      </c>
      <c r="B550" s="14" t="s">
        <v>187</v>
      </c>
      <c r="C550" s="15"/>
      <c r="D550" s="16">
        <v>1</v>
      </c>
      <c r="E550" s="16">
        <v>1</v>
      </c>
      <c r="F550" s="17">
        <f t="shared" si="8"/>
        <v>0</v>
      </c>
      <c r="G550" s="16">
        <v>0</v>
      </c>
      <c r="H550" s="16">
        <v>0</v>
      </c>
      <c r="I550" s="16">
        <f>H550-G550</f>
        <v>0</v>
      </c>
      <c r="J550" s="16">
        <v>0</v>
      </c>
      <c r="K550" s="16">
        <f>E550-H550-J550</f>
        <v>1</v>
      </c>
    </row>
    <row r="551" spans="1:11" x14ac:dyDescent="0.45">
      <c r="A551" s="54">
        <v>21066</v>
      </c>
      <c r="B551" s="23" t="s">
        <v>186</v>
      </c>
      <c r="C551" s="20" t="s">
        <v>17</v>
      </c>
      <c r="D551" s="10">
        <v>3</v>
      </c>
      <c r="E551" s="10">
        <v>3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54"/>
      <c r="B552" s="26"/>
      <c r="C552" s="74" t="s">
        <v>30</v>
      </c>
      <c r="D552" s="10">
        <v>4</v>
      </c>
      <c r="E552" s="10">
        <v>4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45">
      <c r="A553" s="40"/>
      <c r="B553" s="27"/>
      <c r="C553" s="20" t="s">
        <v>126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40"/>
      <c r="B554" s="27"/>
      <c r="C554" s="7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40"/>
      <c r="B555" s="63"/>
      <c r="C555" s="49" t="s">
        <v>522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17">
        <v>21066</v>
      </c>
      <c r="B556" s="21" t="s">
        <v>185</v>
      </c>
      <c r="C556" s="22"/>
      <c r="D556" s="16">
        <v>10</v>
      </c>
      <c r="E556" s="16">
        <v>10</v>
      </c>
      <c r="F556" s="17">
        <f t="shared" si="8"/>
        <v>0</v>
      </c>
      <c r="G556" s="16">
        <v>9</v>
      </c>
      <c r="H556" s="16">
        <v>9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45">
      <c r="A557" s="8">
        <v>21067</v>
      </c>
      <c r="B557" s="28" t="s">
        <v>184</v>
      </c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8"/>
      <c r="B558" s="31"/>
      <c r="C558" s="74" t="s">
        <v>126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75"/>
      <c r="B559" s="9"/>
      <c r="C559" s="12" t="s">
        <v>94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8"/>
      <c r="B560" s="35"/>
      <c r="C560" s="74" t="s">
        <v>183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13">
        <v>21067</v>
      </c>
      <c r="B561" s="14" t="s">
        <v>182</v>
      </c>
      <c r="C561" s="15"/>
      <c r="D561" s="16">
        <v>4</v>
      </c>
      <c r="E561" s="16">
        <v>4</v>
      </c>
      <c r="F561" s="17">
        <f t="shared" si="8"/>
        <v>0</v>
      </c>
      <c r="G561" s="16">
        <v>4</v>
      </c>
      <c r="H561" s="16">
        <v>4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45">
      <c r="A562" s="8">
        <v>21068</v>
      </c>
      <c r="B562" s="28" t="s">
        <v>181</v>
      </c>
      <c r="C562" s="74" t="s">
        <v>18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8"/>
      <c r="B563" s="31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8"/>
      <c r="B564" s="35"/>
      <c r="C564" s="12" t="s">
        <v>180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13">
        <v>21068</v>
      </c>
      <c r="B565" s="14" t="s">
        <v>179</v>
      </c>
      <c r="C565" s="15"/>
      <c r="D565" s="16">
        <v>5</v>
      </c>
      <c r="E565" s="16">
        <v>5</v>
      </c>
      <c r="F565" s="17">
        <f t="shared" si="8"/>
        <v>0</v>
      </c>
      <c r="G565" s="16">
        <v>4</v>
      </c>
      <c r="H565" s="16">
        <v>4</v>
      </c>
      <c r="I565" s="16">
        <f>H565-G565</f>
        <v>0</v>
      </c>
      <c r="J565" s="16">
        <v>1</v>
      </c>
      <c r="K565" s="16">
        <f>E565-H565-J565</f>
        <v>0</v>
      </c>
    </row>
    <row r="566" spans="1:11" x14ac:dyDescent="0.45">
      <c r="A566" s="75">
        <v>21070</v>
      </c>
      <c r="B566" s="28" t="s">
        <v>178</v>
      </c>
      <c r="C566" s="20" t="s">
        <v>9</v>
      </c>
      <c r="D566" s="10">
        <v>9</v>
      </c>
      <c r="E566" s="10">
        <v>9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8"/>
      <c r="B567" s="30"/>
      <c r="C567" s="12" t="s">
        <v>8</v>
      </c>
      <c r="D567" s="10">
        <v>4</v>
      </c>
      <c r="E567" s="10">
        <v>4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45">
      <c r="A568" s="75"/>
      <c r="B568" s="9"/>
      <c r="C568" s="74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5"/>
      <c r="C569" s="12" t="s">
        <v>3</v>
      </c>
      <c r="D569" s="10">
        <v>13</v>
      </c>
      <c r="E569" s="10">
        <v>13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13">
        <v>21070</v>
      </c>
      <c r="B570" s="14" t="s">
        <v>177</v>
      </c>
      <c r="C570" s="15"/>
      <c r="D570" s="16">
        <v>27</v>
      </c>
      <c r="E570" s="16">
        <v>27</v>
      </c>
      <c r="F570" s="17">
        <f t="shared" si="8"/>
        <v>0</v>
      </c>
      <c r="G570" s="16">
        <v>27</v>
      </c>
      <c r="H570" s="16">
        <v>27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45">
      <c r="A571" s="8">
        <v>21071</v>
      </c>
      <c r="B571" s="74" t="s">
        <v>176</v>
      </c>
      <c r="C571" t="s">
        <v>18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75"/>
      <c r="B572" s="74"/>
      <c r="C572" s="20" t="s">
        <v>17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8"/>
      <c r="C573" t="s">
        <v>131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17">
        <v>21071</v>
      </c>
      <c r="B574" s="21" t="s">
        <v>175</v>
      </c>
      <c r="C574" s="22"/>
      <c r="D574" s="16">
        <v>3</v>
      </c>
      <c r="E574" s="16">
        <v>3</v>
      </c>
      <c r="F574" s="17">
        <f t="shared" si="8"/>
        <v>0</v>
      </c>
      <c r="G574" s="16">
        <v>3</v>
      </c>
      <c r="H574" s="16">
        <v>3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45">
      <c r="A575" s="8">
        <v>39014</v>
      </c>
      <c r="B575" s="74" t="s">
        <v>174</v>
      </c>
      <c r="C575" s="74" t="s">
        <v>17</v>
      </c>
      <c r="D575" s="10">
        <v>1</v>
      </c>
      <c r="E575" s="10">
        <v>1</v>
      </c>
      <c r="F575" s="10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7">
        <v>39014</v>
      </c>
      <c r="B576" s="21" t="s">
        <v>173</v>
      </c>
      <c r="C576" s="22"/>
      <c r="D576" s="16">
        <v>1</v>
      </c>
      <c r="E576" s="16">
        <v>1</v>
      </c>
      <c r="F576" s="17">
        <f t="shared" si="8"/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21072</v>
      </c>
      <c r="B577" s="28" t="s">
        <v>172</v>
      </c>
      <c r="C577" s="74" t="s">
        <v>171</v>
      </c>
      <c r="D577" s="32">
        <v>1</v>
      </c>
      <c r="E577" s="32">
        <v>1</v>
      </c>
      <c r="F577" s="10">
        <f t="shared" si="8"/>
        <v>0</v>
      </c>
      <c r="G577" s="32"/>
      <c r="H577" s="32"/>
      <c r="I577" s="32"/>
      <c r="J577" s="70"/>
      <c r="K577" s="32"/>
    </row>
    <row r="578" spans="1:11" x14ac:dyDescent="0.45">
      <c r="A578" s="8"/>
      <c r="B578" s="28"/>
      <c r="C578" t="s">
        <v>170</v>
      </c>
      <c r="D578" s="32">
        <v>1</v>
      </c>
      <c r="E578" s="32">
        <v>1</v>
      </c>
      <c r="F578" s="36">
        <f t="shared" si="8"/>
        <v>0</v>
      </c>
      <c r="G578" s="32"/>
      <c r="H578" s="32"/>
      <c r="I578" s="32"/>
      <c r="J578" s="70"/>
      <c r="K578" s="32"/>
    </row>
    <row r="579" spans="1:11" x14ac:dyDescent="0.45">
      <c r="A579" s="75"/>
      <c r="B579" s="28"/>
      <c r="C579" s="20" t="s">
        <v>17</v>
      </c>
      <c r="D579" s="10">
        <v>11</v>
      </c>
      <c r="E579" s="10">
        <v>11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8"/>
      <c r="B580" s="28"/>
      <c r="C580" t="s">
        <v>79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8"/>
      <c r="B581" s="28"/>
      <c r="C581" t="s">
        <v>169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8"/>
      <c r="B582" s="30"/>
      <c r="C582" s="12" t="s">
        <v>87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45">
      <c r="A583" s="8"/>
      <c r="B583" s="30"/>
      <c r="C583" s="20" t="s">
        <v>117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0"/>
      <c r="K583" s="10"/>
    </row>
    <row r="584" spans="1:11" x14ac:dyDescent="0.45">
      <c r="A584" s="75"/>
      <c r="B584" s="30"/>
      <c r="C584" s="20" t="s">
        <v>168</v>
      </c>
      <c r="D584" s="10">
        <v>1</v>
      </c>
      <c r="E584" s="10">
        <v>1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45">
      <c r="A585" s="8"/>
      <c r="B585" s="35"/>
      <c r="C585" s="12" t="s">
        <v>43</v>
      </c>
      <c r="D585" s="10">
        <v>6</v>
      </c>
      <c r="E585" s="10">
        <v>6</v>
      </c>
      <c r="F585" s="11">
        <f t="shared" si="9"/>
        <v>0</v>
      </c>
      <c r="G585" s="10"/>
      <c r="H585" s="10"/>
      <c r="I585" s="10"/>
      <c r="J585" s="70"/>
      <c r="K585" s="10"/>
    </row>
    <row r="586" spans="1:11" x14ac:dyDescent="0.45">
      <c r="A586" s="13">
        <v>21072</v>
      </c>
      <c r="B586" s="14" t="s">
        <v>167</v>
      </c>
      <c r="C586" s="15"/>
      <c r="D586" s="16">
        <v>24</v>
      </c>
      <c r="E586" s="16">
        <v>24</v>
      </c>
      <c r="F586" s="17">
        <f t="shared" si="9"/>
        <v>0</v>
      </c>
      <c r="G586" s="16">
        <v>22</v>
      </c>
      <c r="H586" s="16">
        <v>22</v>
      </c>
      <c r="I586" s="16">
        <f>H586-G586</f>
        <v>0</v>
      </c>
      <c r="J586" s="16">
        <v>2</v>
      </c>
      <c r="K586" s="16">
        <f>E586-H586-J586</f>
        <v>0</v>
      </c>
    </row>
    <row r="587" spans="1:11" x14ac:dyDescent="0.45">
      <c r="A587" s="75">
        <v>21073</v>
      </c>
      <c r="B587" s="28" t="s">
        <v>166</v>
      </c>
      <c r="C587" s="20" t="s">
        <v>17</v>
      </c>
      <c r="D587" s="10">
        <v>2</v>
      </c>
      <c r="E587" s="10">
        <v>2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45">
      <c r="A588" s="75"/>
      <c r="B588" s="30"/>
      <c r="C588" s="20" t="s">
        <v>30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5"/>
      <c r="C589" s="12" t="s">
        <v>79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45">
      <c r="A590" s="13">
        <v>21073</v>
      </c>
      <c r="B590" s="14" t="s">
        <v>165</v>
      </c>
      <c r="C590" s="15"/>
      <c r="D590" s="16">
        <v>6</v>
      </c>
      <c r="E590" s="16">
        <v>6</v>
      </c>
      <c r="F590" s="17">
        <f t="shared" si="9"/>
        <v>0</v>
      </c>
      <c r="G590" s="16">
        <v>5</v>
      </c>
      <c r="H590" s="16">
        <v>5</v>
      </c>
      <c r="I590" s="16">
        <f>H590-G590</f>
        <v>0</v>
      </c>
      <c r="J590" s="16">
        <v>1</v>
      </c>
      <c r="K590" s="16">
        <f>E590-H590-J590</f>
        <v>0</v>
      </c>
    </row>
    <row r="591" spans="1:11" x14ac:dyDescent="0.45">
      <c r="A591" s="8">
        <v>21074</v>
      </c>
      <c r="B591" s="31" t="s">
        <v>164</v>
      </c>
      <c r="C591" s="20" t="s">
        <v>9</v>
      </c>
      <c r="D591" s="10">
        <v>5</v>
      </c>
      <c r="E591" s="10">
        <v>5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C592" s="12" t="s">
        <v>6</v>
      </c>
      <c r="D592" s="10">
        <v>2</v>
      </c>
      <c r="E592" s="10">
        <v>2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45">
      <c r="A593" s="13">
        <v>21074</v>
      </c>
      <c r="B593" s="14" t="s">
        <v>163</v>
      </c>
      <c r="C593" s="15"/>
      <c r="D593" s="16">
        <v>7</v>
      </c>
      <c r="E593" s="16">
        <v>7</v>
      </c>
      <c r="F593" s="17">
        <f t="shared" si="9"/>
        <v>0</v>
      </c>
      <c r="G593" s="16">
        <v>7</v>
      </c>
      <c r="H593" s="16">
        <v>7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75">
        <v>76066</v>
      </c>
      <c r="B594" s="64" t="s">
        <v>162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17">
        <v>76066</v>
      </c>
      <c r="B595" s="21" t="s">
        <v>161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75">
        <v>21075</v>
      </c>
      <c r="B596" s="28" t="s">
        <v>160</v>
      </c>
      <c r="C596" s="20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75"/>
      <c r="B597" s="35"/>
      <c r="C597" s="12" t="s">
        <v>6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A598" s="13">
        <v>21075</v>
      </c>
      <c r="B598" s="14" t="s">
        <v>159</v>
      </c>
      <c r="C598" s="15"/>
      <c r="D598" s="16">
        <v>4</v>
      </c>
      <c r="E598" s="16">
        <v>4</v>
      </c>
      <c r="F598" s="17">
        <f t="shared" si="9"/>
        <v>0</v>
      </c>
      <c r="G598" s="16">
        <v>4</v>
      </c>
      <c r="H598" s="16">
        <v>4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45">
      <c r="A599" s="8">
        <v>58091</v>
      </c>
      <c r="B599" s="31" t="s">
        <v>158</v>
      </c>
      <c r="C599" s="12" t="s">
        <v>17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8"/>
      <c r="B600" s="31"/>
      <c r="C600" s="74" t="s">
        <v>30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8"/>
      <c r="B601" s="64"/>
      <c r="C601" s="74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13">
        <v>58091</v>
      </c>
      <c r="B602" s="14" t="s">
        <v>157</v>
      </c>
      <c r="C602" s="15"/>
      <c r="D602" s="16">
        <v>4</v>
      </c>
      <c r="E602" s="16">
        <v>4</v>
      </c>
      <c r="F602" s="17">
        <f t="shared" si="9"/>
        <v>0</v>
      </c>
      <c r="G602" s="16">
        <v>4</v>
      </c>
      <c r="H602" s="16">
        <v>4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45">
      <c r="A603" s="8">
        <v>17165</v>
      </c>
      <c r="B603" s="64" t="s">
        <v>156</v>
      </c>
      <c r="C603" s="12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17165</v>
      </c>
      <c r="B604" s="14" t="s">
        <v>155</v>
      </c>
      <c r="C604" s="15"/>
      <c r="D604" s="16">
        <v>1</v>
      </c>
      <c r="E604" s="16">
        <v>1</v>
      </c>
      <c r="F604" s="17">
        <f t="shared" si="9"/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45">
      <c r="A605" s="75">
        <v>93036</v>
      </c>
      <c r="B605" s="64" t="s">
        <v>154</v>
      </c>
      <c r="C605" s="12" t="s">
        <v>17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13">
        <v>93036</v>
      </c>
      <c r="B606" s="14" t="s">
        <v>153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45">
      <c r="A607" s="75">
        <v>21076</v>
      </c>
      <c r="B607" s="28" t="s">
        <v>152</v>
      </c>
      <c r="C607" s="74" t="s">
        <v>151</v>
      </c>
      <c r="D607" s="32">
        <v>1</v>
      </c>
      <c r="E607" s="32">
        <v>1</v>
      </c>
      <c r="F607" s="25">
        <f t="shared" si="9"/>
        <v>0</v>
      </c>
      <c r="G607" s="32"/>
      <c r="H607" s="32"/>
      <c r="I607" s="32"/>
      <c r="J607" s="70"/>
      <c r="K607" s="32"/>
    </row>
    <row r="608" spans="1:11" x14ac:dyDescent="0.45">
      <c r="A608" s="8"/>
      <c r="B608" s="28"/>
      <c r="C608" s="20" t="s">
        <v>17</v>
      </c>
      <c r="D608" s="10">
        <v>12</v>
      </c>
      <c r="E608" s="10">
        <v>12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8"/>
      <c r="B609" s="30"/>
      <c r="C609" s="12" t="s">
        <v>6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8"/>
      <c r="B610" s="35"/>
      <c r="C610" s="12" t="s">
        <v>43</v>
      </c>
      <c r="D610" s="10">
        <v>6</v>
      </c>
      <c r="E610" s="10">
        <v>6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45">
      <c r="A611" s="13">
        <v>21076</v>
      </c>
      <c r="B611" s="14" t="s">
        <v>150</v>
      </c>
      <c r="C611" s="15"/>
      <c r="D611" s="16">
        <v>20</v>
      </c>
      <c r="E611" s="16">
        <v>20</v>
      </c>
      <c r="F611" s="17">
        <f t="shared" si="9"/>
        <v>0</v>
      </c>
      <c r="G611" s="16">
        <v>20</v>
      </c>
      <c r="H611" s="16">
        <v>20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45">
      <c r="A612" s="75">
        <v>21077</v>
      </c>
      <c r="B612" s="28" t="s">
        <v>149</v>
      </c>
      <c r="C612" s="74" t="s">
        <v>18</v>
      </c>
      <c r="D612" s="32">
        <v>1</v>
      </c>
      <c r="E612" s="32">
        <v>1</v>
      </c>
      <c r="F612" s="25">
        <f t="shared" si="9"/>
        <v>0</v>
      </c>
      <c r="G612" s="32"/>
      <c r="H612" s="32"/>
      <c r="I612" s="32"/>
      <c r="J612" s="70"/>
      <c r="K612" s="32"/>
    </row>
    <row r="613" spans="1:11" x14ac:dyDescent="0.45">
      <c r="A613" s="8"/>
      <c r="B613" s="12"/>
      <c r="C613" s="20" t="s">
        <v>17</v>
      </c>
      <c r="D613" s="10">
        <v>6</v>
      </c>
      <c r="E613" s="10">
        <v>6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19"/>
      <c r="C614" s="19" t="s">
        <v>148</v>
      </c>
      <c r="D614" s="10">
        <v>8</v>
      </c>
      <c r="E614" s="10">
        <v>8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8"/>
      <c r="B615" s="19"/>
      <c r="C615" s="19" t="s">
        <v>69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75"/>
      <c r="B616" s="12"/>
      <c r="C616" s="12" t="s">
        <v>46</v>
      </c>
      <c r="D616" s="10">
        <v>4</v>
      </c>
      <c r="E616" s="10">
        <v>4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9"/>
      <c r="C617" s="12" t="s">
        <v>147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8"/>
      <c r="B618" s="35"/>
      <c r="C618" s="12" t="s">
        <v>146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13">
        <v>21077</v>
      </c>
      <c r="B619" s="14" t="s">
        <v>145</v>
      </c>
      <c r="C619" s="15"/>
      <c r="D619" s="16">
        <v>22</v>
      </c>
      <c r="E619" s="16">
        <v>22</v>
      </c>
      <c r="F619" s="17">
        <f t="shared" si="9"/>
        <v>0</v>
      </c>
      <c r="G619" s="16">
        <v>22</v>
      </c>
      <c r="H619" s="16">
        <v>22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45">
      <c r="A620" s="75">
        <v>111062</v>
      </c>
      <c r="B620" s="74" t="s">
        <v>144</v>
      </c>
      <c r="C620" s="74" t="s">
        <v>17</v>
      </c>
      <c r="D620" s="10">
        <v>1</v>
      </c>
      <c r="E620" s="10">
        <v>1</v>
      </c>
      <c r="F620" s="36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13">
        <v>111062</v>
      </c>
      <c r="B621" s="21" t="s">
        <v>143</v>
      </c>
      <c r="C621" s="22"/>
      <c r="D621" s="16">
        <v>1</v>
      </c>
      <c r="E621" s="16">
        <v>1</v>
      </c>
      <c r="F621" s="17">
        <f t="shared" si="9"/>
        <v>0</v>
      </c>
      <c r="G621" s="16">
        <v>1</v>
      </c>
      <c r="H621" s="16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45">
      <c r="A622" s="8">
        <v>21079</v>
      </c>
      <c r="B622" s="23" t="s">
        <v>142</v>
      </c>
      <c r="C622" t="s">
        <v>141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45">
      <c r="A623" s="75"/>
      <c r="B623" s="26"/>
      <c r="C623" s="74" t="s">
        <v>75</v>
      </c>
      <c r="D623" s="24">
        <v>1</v>
      </c>
      <c r="E623" s="24">
        <v>1</v>
      </c>
      <c r="F623" s="11">
        <f t="shared" si="9"/>
        <v>0</v>
      </c>
      <c r="G623" s="24"/>
      <c r="H623" s="24"/>
      <c r="I623" s="24"/>
      <c r="J623" s="70"/>
      <c r="K623" s="24"/>
    </row>
    <row r="624" spans="1:11" x14ac:dyDescent="0.45">
      <c r="A624" s="8"/>
      <c r="B624" s="27"/>
      <c r="C624" s="20" t="s">
        <v>17</v>
      </c>
      <c r="D624" s="10">
        <v>15</v>
      </c>
      <c r="E624" s="10">
        <v>15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8"/>
      <c r="B625" s="63"/>
      <c r="C625" s="20" t="s">
        <v>43</v>
      </c>
      <c r="D625" s="10">
        <v>3</v>
      </c>
      <c r="E625" s="10">
        <v>3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45">
      <c r="A626" s="13">
        <v>21079</v>
      </c>
      <c r="B626" s="41" t="s">
        <v>140</v>
      </c>
      <c r="C626" s="42"/>
      <c r="D626" s="16">
        <v>20</v>
      </c>
      <c r="E626" s="16">
        <v>20</v>
      </c>
      <c r="F626" s="17">
        <f t="shared" si="9"/>
        <v>0</v>
      </c>
      <c r="G626" s="16">
        <v>17</v>
      </c>
      <c r="H626" s="16">
        <v>17</v>
      </c>
      <c r="I626" s="16">
        <f>H626-G626</f>
        <v>0</v>
      </c>
      <c r="J626" s="16">
        <v>1</v>
      </c>
      <c r="K626" s="16">
        <f>E626-H626-J626</f>
        <v>2</v>
      </c>
    </row>
    <row r="627" spans="1:11" x14ac:dyDescent="0.45">
      <c r="A627" s="8">
        <v>63066</v>
      </c>
      <c r="B627" s="49" t="s">
        <v>514</v>
      </c>
      <c r="C627" s="49" t="s">
        <v>111</v>
      </c>
      <c r="D627" s="24">
        <v>1</v>
      </c>
      <c r="E627" s="24">
        <v>1</v>
      </c>
      <c r="F627" s="72">
        <f t="shared" si="9"/>
        <v>0</v>
      </c>
      <c r="G627" s="24"/>
      <c r="H627" s="24"/>
      <c r="I627" s="24"/>
      <c r="J627" s="70"/>
      <c r="K627" s="24"/>
    </row>
    <row r="628" spans="1:11" s="69" customFormat="1" x14ac:dyDescent="0.45">
      <c r="A628" s="13">
        <v>63066</v>
      </c>
      <c r="B628" s="21" t="s">
        <v>515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45">
      <c r="A629" s="8">
        <v>22250</v>
      </c>
      <c r="B629" s="74" t="s">
        <v>139</v>
      </c>
      <c r="C629" t="s">
        <v>30</v>
      </c>
      <c r="D629" s="36">
        <v>1</v>
      </c>
      <c r="E629" s="36">
        <v>1</v>
      </c>
      <c r="F629" s="36">
        <f t="shared" si="9"/>
        <v>0</v>
      </c>
      <c r="G629" s="36"/>
      <c r="H629" s="36"/>
      <c r="I629" s="36"/>
      <c r="J629" s="70"/>
      <c r="K629" s="36"/>
    </row>
    <row r="630" spans="1:11" x14ac:dyDescent="0.45">
      <c r="A630" s="17">
        <v>22250</v>
      </c>
      <c r="B630" s="21" t="s">
        <v>138</v>
      </c>
      <c r="C630" s="22"/>
      <c r="D630" s="17">
        <v>1</v>
      </c>
      <c r="E630" s="17">
        <v>1</v>
      </c>
      <c r="F630" s="17">
        <f t="shared" si="9"/>
        <v>0</v>
      </c>
      <c r="G630" s="17">
        <v>1</v>
      </c>
      <c r="H630" s="17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45">
      <c r="A631" s="8">
        <v>21080</v>
      </c>
      <c r="B631" s="12" t="s">
        <v>137</v>
      </c>
      <c r="C631" s="33" t="s">
        <v>17</v>
      </c>
      <c r="D631" s="10">
        <v>19</v>
      </c>
      <c r="E631" s="10">
        <v>19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B632" s="19"/>
      <c r="C632" s="74" t="s">
        <v>30</v>
      </c>
      <c r="D632" s="32">
        <v>11</v>
      </c>
      <c r="E632" s="32">
        <v>11</v>
      </c>
      <c r="F632" s="11">
        <f t="shared" si="9"/>
        <v>0</v>
      </c>
      <c r="G632" s="32"/>
      <c r="H632" s="32"/>
      <c r="I632" s="32"/>
      <c r="J632" s="70"/>
      <c r="K632" s="32"/>
    </row>
    <row r="633" spans="1:11" x14ac:dyDescent="0.45">
      <c r="A633" s="8"/>
      <c r="B633" s="12"/>
      <c r="C633" s="55" t="s">
        <v>79</v>
      </c>
      <c r="D633" s="10">
        <v>6</v>
      </c>
      <c r="E633" s="10">
        <v>6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45">
      <c r="A634" s="8"/>
      <c r="B634" s="12"/>
      <c r="C634" s="33" t="s">
        <v>95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45">
      <c r="A635" s="8"/>
      <c r="B635" s="55"/>
      <c r="C635" s="74" t="s">
        <v>78</v>
      </c>
      <c r="D635" s="10">
        <v>1</v>
      </c>
      <c r="E635" s="10">
        <v>1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45">
      <c r="A636" s="13">
        <v>21080</v>
      </c>
      <c r="B636" s="14" t="s">
        <v>136</v>
      </c>
      <c r="C636" s="15"/>
      <c r="D636" s="16">
        <v>38</v>
      </c>
      <c r="E636" s="16">
        <v>38</v>
      </c>
      <c r="F636" s="17">
        <f t="shared" si="9"/>
        <v>0</v>
      </c>
      <c r="G636" s="16">
        <v>31</v>
      </c>
      <c r="H636" s="16">
        <v>31</v>
      </c>
      <c r="I636" s="16">
        <f>H636-G636</f>
        <v>0</v>
      </c>
      <c r="J636" s="16">
        <v>7</v>
      </c>
      <c r="K636" s="16">
        <f>E636-H636-J636</f>
        <v>0</v>
      </c>
    </row>
    <row r="637" spans="1:11" x14ac:dyDescent="0.45">
      <c r="A637" s="8">
        <v>21081</v>
      </c>
      <c r="B637" s="28" t="s">
        <v>135</v>
      </c>
      <c r="C637" s="12" t="s">
        <v>27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8"/>
      <c r="B638" s="28"/>
      <c r="C638" s="64" t="s">
        <v>486</v>
      </c>
      <c r="D638" s="10">
        <v>10</v>
      </c>
      <c r="E638" s="10">
        <v>10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75"/>
      <c r="B639" s="28"/>
      <c r="C639" s="74" t="s">
        <v>18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30"/>
      <c r="C640" s="20" t="s">
        <v>17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8"/>
      <c r="B641" s="35"/>
      <c r="C641" s="12" t="s">
        <v>134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13">
        <v>21081</v>
      </c>
      <c r="B642" s="14" t="s">
        <v>133</v>
      </c>
      <c r="C642" s="15"/>
      <c r="D642" s="16">
        <v>18</v>
      </c>
      <c r="E642" s="16">
        <v>18</v>
      </c>
      <c r="F642" s="17">
        <f t="shared" si="9"/>
        <v>0</v>
      </c>
      <c r="G642" s="16">
        <v>16</v>
      </c>
      <c r="H642" s="16">
        <v>16</v>
      </c>
      <c r="I642" s="16">
        <f>H642-G642</f>
        <v>0</v>
      </c>
      <c r="J642" s="16">
        <v>1</v>
      </c>
      <c r="K642" s="16">
        <f>E642-H642-J642</f>
        <v>1</v>
      </c>
    </row>
    <row r="643" spans="1:11" x14ac:dyDescent="0.45">
      <c r="A643" s="75">
        <v>21082</v>
      </c>
      <c r="B643" s="23" t="s">
        <v>132</v>
      </c>
      <c r="C643" s="20" t="s">
        <v>19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8"/>
      <c r="B644" s="26"/>
      <c r="C644" s="74" t="s">
        <v>18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75"/>
      <c r="B645" s="27"/>
      <c r="C645" s="20" t="s">
        <v>17</v>
      </c>
      <c r="D645" s="10">
        <v>3</v>
      </c>
      <c r="E645" s="10">
        <v>3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63"/>
      <c r="C646" s="74" t="s">
        <v>131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50">
        <v>21082</v>
      </c>
      <c r="B647" s="41" t="s">
        <v>130</v>
      </c>
      <c r="C647" s="42"/>
      <c r="D647" s="16">
        <v>8</v>
      </c>
      <c r="E647" s="16">
        <v>8</v>
      </c>
      <c r="F647" s="17">
        <f t="shared" ref="F647:F710" si="10">E647-D647</f>
        <v>0</v>
      </c>
      <c r="G647" s="16">
        <v>8</v>
      </c>
      <c r="H647" s="16">
        <v>8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45">
      <c r="A648" s="8">
        <v>21083</v>
      </c>
      <c r="B648" s="28" t="s">
        <v>129</v>
      </c>
      <c r="C648" s="20" t="s">
        <v>17</v>
      </c>
      <c r="D648" s="10">
        <v>6</v>
      </c>
      <c r="E648" s="10">
        <v>6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45">
      <c r="A649" s="8"/>
      <c r="B649" s="28"/>
      <c r="C649" t="s">
        <v>250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45">
      <c r="A650" s="75"/>
      <c r="B650" s="30"/>
      <c r="C650" s="12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45">
      <c r="A651" s="8"/>
      <c r="B651" s="35"/>
      <c r="C651" s="20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45">
      <c r="A652" s="13">
        <v>21083</v>
      </c>
      <c r="B652" s="14" t="s">
        <v>128</v>
      </c>
      <c r="C652" s="15"/>
      <c r="D652" s="16">
        <v>9</v>
      </c>
      <c r="E652" s="16">
        <v>9</v>
      </c>
      <c r="F652" s="17">
        <f t="shared" si="10"/>
        <v>0</v>
      </c>
      <c r="G652" s="16">
        <v>8</v>
      </c>
      <c r="H652" s="16">
        <v>8</v>
      </c>
      <c r="I652" s="16">
        <f>H652-G652</f>
        <v>0</v>
      </c>
      <c r="J652" s="16">
        <v>1</v>
      </c>
      <c r="K652" s="16">
        <f>E652-H652-J652</f>
        <v>0</v>
      </c>
    </row>
    <row r="653" spans="1:11" x14ac:dyDescent="0.45">
      <c r="A653" s="8">
        <v>22167</v>
      </c>
      <c r="B653" t="s">
        <v>516</v>
      </c>
      <c r="C653" t="s">
        <v>17</v>
      </c>
      <c r="D653" s="81">
        <v>1</v>
      </c>
      <c r="E653" s="81">
        <v>1</v>
      </c>
      <c r="F653" s="25">
        <f t="shared" si="10"/>
        <v>0</v>
      </c>
      <c r="G653" s="10"/>
      <c r="H653" s="10"/>
      <c r="I653" s="16"/>
      <c r="J653" s="16"/>
      <c r="K653" s="16"/>
    </row>
    <row r="654" spans="1:11" x14ac:dyDescent="0.45">
      <c r="A654" s="13">
        <v>22167</v>
      </c>
      <c r="B654" s="22" t="s">
        <v>517</v>
      </c>
      <c r="C654" s="22"/>
      <c r="D654" s="16">
        <v>1</v>
      </c>
      <c r="E654" s="16">
        <v>1</v>
      </c>
      <c r="F654" s="17">
        <f t="shared" si="10"/>
        <v>0</v>
      </c>
      <c r="G654" s="16">
        <v>0</v>
      </c>
      <c r="H654" s="16">
        <v>0</v>
      </c>
      <c r="I654" s="16">
        <f>H654-G654</f>
        <v>0</v>
      </c>
      <c r="J654" s="16">
        <v>0</v>
      </c>
      <c r="K654" s="16">
        <f>E654-H654-J654</f>
        <v>1</v>
      </c>
    </row>
    <row r="655" spans="1:11" x14ac:dyDescent="0.45">
      <c r="A655" s="75">
        <v>21084</v>
      </c>
      <c r="B655" s="28" t="s">
        <v>127</v>
      </c>
      <c r="C655" s="74" t="s">
        <v>17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8"/>
      <c r="B656" s="31"/>
      <c r="C656" s="20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75"/>
      <c r="B657" s="35"/>
      <c r="C657" s="12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13">
        <v>21084</v>
      </c>
      <c r="B658" s="14" t="s">
        <v>125</v>
      </c>
      <c r="C658" s="15"/>
      <c r="D658" s="16">
        <v>3</v>
      </c>
      <c r="E658" s="16">
        <v>3</v>
      </c>
      <c r="F658" s="17">
        <f t="shared" si="10"/>
        <v>0</v>
      </c>
      <c r="G658" s="16">
        <v>3</v>
      </c>
      <c r="H658" s="16">
        <v>3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45">
      <c r="A659" s="75">
        <v>27036</v>
      </c>
      <c r="B659" s="74" t="s">
        <v>124</v>
      </c>
      <c r="C659" s="74" t="s">
        <v>123</v>
      </c>
      <c r="D659" s="76">
        <v>1</v>
      </c>
      <c r="E659" s="76">
        <v>1</v>
      </c>
      <c r="F659" s="25">
        <f t="shared" si="10"/>
        <v>0</v>
      </c>
      <c r="G659" s="76"/>
      <c r="H659" s="76"/>
      <c r="I659" s="76"/>
      <c r="J659" s="70"/>
      <c r="K659" s="76"/>
    </row>
    <row r="660" spans="1:11" x14ac:dyDescent="0.45">
      <c r="A660" s="13">
        <v>27036</v>
      </c>
      <c r="B660" s="21" t="s">
        <v>122</v>
      </c>
      <c r="C660" s="22"/>
      <c r="D660" s="13">
        <v>1</v>
      </c>
      <c r="E660" s="13">
        <v>1</v>
      </c>
      <c r="F660" s="17">
        <f t="shared" si="10"/>
        <v>0</v>
      </c>
      <c r="G660" s="13">
        <v>1</v>
      </c>
      <c r="H660" s="13">
        <v>1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45">
      <c r="A661" s="8">
        <v>21085</v>
      </c>
      <c r="B661" s="28" t="s">
        <v>121</v>
      </c>
      <c r="C661" s="12" t="s">
        <v>17</v>
      </c>
      <c r="D661" s="10">
        <v>13</v>
      </c>
      <c r="E661" s="10">
        <v>13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75"/>
      <c r="B662" s="30"/>
      <c r="C662" s="12" t="s">
        <v>37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0"/>
      <c r="C663" s="12" t="s">
        <v>36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8"/>
      <c r="B664" s="30"/>
      <c r="C664" s="12" t="s">
        <v>6</v>
      </c>
      <c r="D664" s="10">
        <v>4</v>
      </c>
      <c r="E664" s="10">
        <v>4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8"/>
      <c r="B665" s="30"/>
      <c r="C665" s="12" t="s">
        <v>87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75"/>
      <c r="B666" s="30"/>
      <c r="C666" s="12" t="s">
        <v>120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8"/>
      <c r="B667" s="30"/>
      <c r="C667" s="12" t="s">
        <v>85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8"/>
      <c r="B668" s="35"/>
      <c r="C668" s="12" t="s">
        <v>43</v>
      </c>
      <c r="D668" s="10">
        <v>5</v>
      </c>
      <c r="E668" s="10">
        <v>5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13">
        <v>21085</v>
      </c>
      <c r="B669" s="14" t="s">
        <v>119</v>
      </c>
      <c r="C669" s="15"/>
      <c r="D669" s="16">
        <v>27</v>
      </c>
      <c r="E669" s="16">
        <v>27</v>
      </c>
      <c r="F669" s="17">
        <f t="shared" si="10"/>
        <v>0</v>
      </c>
      <c r="G669" s="16">
        <v>25</v>
      </c>
      <c r="H669" s="16">
        <v>25</v>
      </c>
      <c r="I669" s="16">
        <f>H669-G669</f>
        <v>0</v>
      </c>
      <c r="J669" s="16">
        <v>2</v>
      </c>
      <c r="K669" s="16">
        <f>E669-H669-J669</f>
        <v>0</v>
      </c>
    </row>
    <row r="670" spans="1:11" x14ac:dyDescent="0.45">
      <c r="A670" s="8">
        <v>21086</v>
      </c>
      <c r="B670" s="23" t="s">
        <v>118</v>
      </c>
      <c r="C670" s="20" t="s">
        <v>17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4"/>
      <c r="C671" s="20" t="s">
        <v>117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75"/>
      <c r="B672" s="63"/>
      <c r="C672" s="20" t="s">
        <v>43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13">
        <v>21086</v>
      </c>
      <c r="B673" s="41" t="s">
        <v>116</v>
      </c>
      <c r="C673" s="42"/>
      <c r="D673" s="16">
        <v>5</v>
      </c>
      <c r="E673" s="16">
        <v>5</v>
      </c>
      <c r="F673" s="17">
        <f t="shared" si="10"/>
        <v>0</v>
      </c>
      <c r="G673" s="16">
        <v>4</v>
      </c>
      <c r="H673" s="16">
        <v>4</v>
      </c>
      <c r="I673" s="16">
        <f>H673-G673</f>
        <v>0</v>
      </c>
      <c r="J673" s="16">
        <v>1</v>
      </c>
      <c r="K673" s="16">
        <f>E673-H673-J673</f>
        <v>0</v>
      </c>
    </row>
    <row r="674" spans="1:11" x14ac:dyDescent="0.45">
      <c r="A674" s="75">
        <v>21087</v>
      </c>
      <c r="B674" s="31" t="s">
        <v>115</v>
      </c>
      <c r="C674" s="12" t="s">
        <v>17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8"/>
      <c r="B675" s="64"/>
      <c r="C675" s="74" t="s">
        <v>30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0"/>
      <c r="K675" s="10"/>
    </row>
    <row r="676" spans="1:11" x14ac:dyDescent="0.45">
      <c r="A676" s="13">
        <v>21087</v>
      </c>
      <c r="B676" s="14" t="s">
        <v>114</v>
      </c>
      <c r="C676" s="15"/>
      <c r="D676" s="16">
        <v>2</v>
      </c>
      <c r="E676" s="16">
        <v>2</v>
      </c>
      <c r="F676" s="17">
        <f t="shared" si="10"/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45">
      <c r="A677" s="8">
        <v>21088</v>
      </c>
      <c r="B677" s="74" t="s">
        <v>110</v>
      </c>
      <c r="C677" s="74" t="s">
        <v>18</v>
      </c>
      <c r="D677" s="32">
        <v>2</v>
      </c>
      <c r="E677" s="32">
        <v>2</v>
      </c>
      <c r="F677" s="36">
        <f t="shared" si="10"/>
        <v>0</v>
      </c>
      <c r="G677" s="32"/>
      <c r="H677" s="32"/>
      <c r="I677" s="32"/>
      <c r="J677" s="70"/>
      <c r="K677" s="32"/>
    </row>
    <row r="678" spans="1:11" x14ac:dyDescent="0.45">
      <c r="A678" s="8"/>
      <c r="C678" t="s">
        <v>17</v>
      </c>
      <c r="D678" s="10">
        <v>2</v>
      </c>
      <c r="E678" s="10">
        <v>2</v>
      </c>
      <c r="F678" s="36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13">
        <v>21088</v>
      </c>
      <c r="B679" s="22" t="s">
        <v>109</v>
      </c>
      <c r="C679" s="22"/>
      <c r="D679" s="16">
        <v>4</v>
      </c>
      <c r="E679" s="16">
        <v>4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45">
      <c r="A680" s="56">
        <v>21089</v>
      </c>
      <c r="B680" s="28" t="s">
        <v>108</v>
      </c>
      <c r="C680" s="12" t="s">
        <v>107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73"/>
      <c r="B681" s="28"/>
      <c r="C681" s="74" t="s">
        <v>24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56"/>
      <c r="B682" s="30"/>
      <c r="C682" s="12" t="s">
        <v>17</v>
      </c>
      <c r="D682" s="10">
        <v>24</v>
      </c>
      <c r="E682" s="10">
        <v>24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56"/>
      <c r="B683" s="30"/>
      <c r="C683" s="74" t="s">
        <v>106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56"/>
      <c r="B684" s="30"/>
      <c r="C684" s="20" t="s">
        <v>37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73"/>
      <c r="B685" s="30"/>
      <c r="C685" s="12" t="s">
        <v>6</v>
      </c>
      <c r="D685" s="10">
        <v>9</v>
      </c>
      <c r="E685" s="10">
        <v>9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12" t="s">
        <v>87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56"/>
      <c r="B687" s="30"/>
      <c r="C687" s="12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73"/>
      <c r="B688" s="30"/>
      <c r="C688" s="12" t="s">
        <v>105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5"/>
      <c r="C689" s="12" t="s">
        <v>69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13">
        <v>21089</v>
      </c>
      <c r="B690" s="14" t="s">
        <v>104</v>
      </c>
      <c r="C690" s="15"/>
      <c r="D690" s="16">
        <v>50</v>
      </c>
      <c r="E690" s="16">
        <v>50</v>
      </c>
      <c r="F690" s="17">
        <f t="shared" si="10"/>
        <v>0</v>
      </c>
      <c r="G690" s="16">
        <v>42</v>
      </c>
      <c r="H690" s="16">
        <v>42</v>
      </c>
      <c r="I690" s="16">
        <f>H690-G690</f>
        <v>0</v>
      </c>
      <c r="J690" s="16">
        <v>8</v>
      </c>
      <c r="K690" s="16">
        <f>E690-H690-J690</f>
        <v>0</v>
      </c>
    </row>
    <row r="691" spans="1:11" x14ac:dyDescent="0.45">
      <c r="A691" s="73">
        <v>21118</v>
      </c>
      <c r="B691" s="12" t="s">
        <v>103</v>
      </c>
      <c r="C691" s="55" t="s">
        <v>17</v>
      </c>
      <c r="D691" s="24">
        <v>1</v>
      </c>
      <c r="E691" s="24">
        <v>1</v>
      </c>
      <c r="F691" s="11">
        <f t="shared" si="10"/>
        <v>0</v>
      </c>
      <c r="G691" s="24"/>
      <c r="H691" s="24"/>
      <c r="I691" s="24"/>
      <c r="J691" s="70"/>
      <c r="K691" s="24"/>
    </row>
    <row r="692" spans="1:11" s="69" customFormat="1" x14ac:dyDescent="0.45">
      <c r="B692" s="33"/>
      <c r="C692" s="69" t="s">
        <v>30</v>
      </c>
      <c r="D692" s="32">
        <v>2</v>
      </c>
      <c r="E692" s="32">
        <v>2</v>
      </c>
      <c r="F692" s="11">
        <f t="shared" si="10"/>
        <v>0</v>
      </c>
      <c r="G692" s="32"/>
      <c r="H692" s="32"/>
      <c r="I692" s="32"/>
      <c r="J692" s="70"/>
      <c r="K692" s="32"/>
    </row>
    <row r="693" spans="1:11" s="69" customFormat="1" x14ac:dyDescent="0.45">
      <c r="A693" s="56"/>
      <c r="B693" s="12"/>
      <c r="C693" s="33" t="s">
        <v>79</v>
      </c>
      <c r="D693" s="24">
        <v>2</v>
      </c>
      <c r="E693" s="24">
        <v>2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45">
      <c r="A694" s="13">
        <v>21118</v>
      </c>
      <c r="B694" s="14" t="s">
        <v>101</v>
      </c>
      <c r="C694" s="15"/>
      <c r="D694" s="16">
        <v>5</v>
      </c>
      <c r="E694" s="16">
        <v>5</v>
      </c>
      <c r="F694" s="17">
        <f t="shared" si="10"/>
        <v>0</v>
      </c>
      <c r="G694" s="16">
        <v>4</v>
      </c>
      <c r="H694" s="16">
        <v>4</v>
      </c>
      <c r="I694" s="16">
        <f>H694-G694</f>
        <v>0</v>
      </c>
      <c r="J694" s="16">
        <v>1</v>
      </c>
      <c r="K694" s="16">
        <f>E694-H694-J694</f>
        <v>0</v>
      </c>
    </row>
    <row r="695" spans="1:11" s="69" customFormat="1" x14ac:dyDescent="0.45">
      <c r="A695" s="8">
        <v>102037</v>
      </c>
      <c r="B695" s="74" t="s">
        <v>100</v>
      </c>
      <c r="C695" s="74" t="s">
        <v>30</v>
      </c>
      <c r="D695" s="10">
        <v>1</v>
      </c>
      <c r="E695" s="10">
        <v>1</v>
      </c>
      <c r="F695" s="10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13">
        <v>102037</v>
      </c>
      <c r="B696" s="22" t="s">
        <v>99</v>
      </c>
      <c r="C696" s="22"/>
      <c r="D696" s="13">
        <v>1</v>
      </c>
      <c r="E696" s="13">
        <v>1</v>
      </c>
      <c r="F696" s="17">
        <f t="shared" si="10"/>
        <v>0</v>
      </c>
      <c r="G696" s="13">
        <v>1</v>
      </c>
      <c r="H696" s="13">
        <v>1</v>
      </c>
      <c r="I696" s="16">
        <f>H696-G696</f>
        <v>0</v>
      </c>
      <c r="J696" s="16">
        <v>0</v>
      </c>
      <c r="K696" s="16">
        <f>E696-H696-J696</f>
        <v>0</v>
      </c>
    </row>
    <row r="697" spans="1:11" x14ac:dyDescent="0.45">
      <c r="A697" s="8">
        <v>21092</v>
      </c>
      <c r="B697" t="s">
        <v>98</v>
      </c>
      <c r="C697" t="s">
        <v>18</v>
      </c>
      <c r="D697" s="32">
        <v>10</v>
      </c>
      <c r="E697" s="32">
        <v>10</v>
      </c>
      <c r="F697" s="10">
        <f t="shared" si="10"/>
        <v>0</v>
      </c>
      <c r="G697" s="32"/>
      <c r="H697" s="32"/>
      <c r="I697" s="32"/>
      <c r="J697" s="70"/>
      <c r="K697" s="32"/>
    </row>
    <row r="698" spans="1:11" x14ac:dyDescent="0.45">
      <c r="A698" s="75"/>
      <c r="B698" s="74"/>
      <c r="C698" s="74" t="s">
        <v>46</v>
      </c>
      <c r="D698" s="10">
        <v>3</v>
      </c>
      <c r="E698" s="10">
        <v>3</v>
      </c>
      <c r="F698" s="10">
        <f t="shared" si="10"/>
        <v>0</v>
      </c>
      <c r="G698" s="10"/>
      <c r="H698" s="10"/>
      <c r="I698" s="10"/>
      <c r="J698" s="70"/>
      <c r="K698" s="10"/>
    </row>
    <row r="699" spans="1:11" x14ac:dyDescent="0.45">
      <c r="A699" s="17">
        <v>21092</v>
      </c>
      <c r="B699" s="22" t="s">
        <v>97</v>
      </c>
      <c r="C699" s="22"/>
      <c r="D699" s="16">
        <v>13</v>
      </c>
      <c r="E699" s="16">
        <v>13</v>
      </c>
      <c r="F699" s="17">
        <f t="shared" si="10"/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10</v>
      </c>
    </row>
    <row r="700" spans="1:11" x14ac:dyDescent="0.45">
      <c r="A700" s="56">
        <v>21093</v>
      </c>
      <c r="B700" s="49" t="s">
        <v>96</v>
      </c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x14ac:dyDescent="0.45">
      <c r="A701" s="56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45">
      <c r="A702" s="56"/>
      <c r="B702" s="49"/>
      <c r="C702" s="69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s="69" customFormat="1" x14ac:dyDescent="0.4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 t="shared" si="10"/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s="69" customFormat="1" x14ac:dyDescent="0.4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0"/>
      <c r="K704" s="10"/>
    </row>
    <row r="705" spans="1:11" s="69" customFormat="1" x14ac:dyDescent="0.45">
      <c r="A705" s="8"/>
      <c r="B705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0"/>
      <c r="K705" s="10"/>
    </row>
    <row r="706" spans="1:11" x14ac:dyDescent="0.45">
      <c r="A706" s="13">
        <v>21095</v>
      </c>
      <c r="B706" s="58" t="s">
        <v>495</v>
      </c>
      <c r="C706" s="15"/>
      <c r="D706" s="16">
        <v>3</v>
      </c>
      <c r="E706" s="16">
        <v>3</v>
      </c>
      <c r="F706" s="17">
        <f t="shared" si="10"/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1" x14ac:dyDescent="0.45">
      <c r="A707" s="8">
        <v>21096</v>
      </c>
      <c r="B707" s="74" t="s">
        <v>92</v>
      </c>
      <c r="C707" s="74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45">
      <c r="A708" s="8"/>
      <c r="B708" s="74"/>
      <c r="C708" s="74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45">
      <c r="A709" s="84">
        <v>21096</v>
      </c>
      <c r="B709" s="21" t="s">
        <v>91</v>
      </c>
      <c r="C709" s="22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4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0"/>
      <c r="K710" s="24"/>
    </row>
    <row r="711" spans="1:11" x14ac:dyDescent="0.45">
      <c r="A711" s="8"/>
      <c r="B711" s="59"/>
      <c r="C711" s="19" t="s">
        <v>88</v>
      </c>
      <c r="D711" s="24">
        <v>1</v>
      </c>
      <c r="E711" s="24">
        <v>1</v>
      </c>
      <c r="F711" s="11">
        <f t="shared" ref="F711:F774" si="11">E711-D711</f>
        <v>0</v>
      </c>
      <c r="G711" s="24"/>
      <c r="H711" s="24"/>
      <c r="I711" s="24"/>
      <c r="J711" s="70"/>
      <c r="K711" s="24"/>
    </row>
    <row r="712" spans="1:11" x14ac:dyDescent="0.45">
      <c r="A712" s="75"/>
      <c r="B712" s="30"/>
      <c r="C712" s="12" t="s">
        <v>75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4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45">
      <c r="A714" s="8"/>
      <c r="B714" s="60"/>
      <c r="C714" s="12" t="s">
        <v>87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45">
      <c r="A715" s="8"/>
      <c r="B715" s="30"/>
      <c r="C715" s="12" t="s">
        <v>86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45">
      <c r="A716" s="8"/>
      <c r="B716" s="30"/>
      <c r="C716" s="12" t="s">
        <v>85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75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45">
      <c r="A718" s="84">
        <v>21097</v>
      </c>
      <c r="B718" s="14" t="s">
        <v>84</v>
      </c>
      <c r="C718" s="15"/>
      <c r="D718" s="16">
        <v>49</v>
      </c>
      <c r="E718" s="16">
        <v>49</v>
      </c>
      <c r="F718" s="17">
        <f t="shared" si="11"/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1" x14ac:dyDescent="0.4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86">
        <v>21098</v>
      </c>
      <c r="B721" s="21" t="s">
        <v>82</v>
      </c>
      <c r="C721" s="22"/>
      <c r="D721" s="16">
        <v>8</v>
      </c>
      <c r="E721" s="16">
        <v>8</v>
      </c>
      <c r="F721" s="17">
        <f t="shared" si="11"/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6347" x14ac:dyDescent="0.45">
      <c r="A722" s="75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s="69" customFormat="1" x14ac:dyDescent="0.4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0"/>
      <c r="K723" s="10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  <c r="XBT723"/>
      <c r="XBU723"/>
      <c r="XBV723"/>
      <c r="XBW723"/>
      <c r="XBX723"/>
      <c r="XBY723"/>
      <c r="XBZ723"/>
      <c r="XCA723"/>
      <c r="XCB723"/>
      <c r="XCC723"/>
      <c r="XCD723"/>
      <c r="XCE723"/>
      <c r="XCF723"/>
      <c r="XCG723"/>
      <c r="XCH723"/>
      <c r="XCI723"/>
      <c r="XCJ723"/>
      <c r="XCK723"/>
      <c r="XCL723"/>
      <c r="XCM723"/>
      <c r="XCN723"/>
      <c r="XCO723"/>
      <c r="XCP723"/>
      <c r="XCQ723"/>
      <c r="XCR723"/>
      <c r="XCS723"/>
      <c r="XCT723"/>
      <c r="XCU723"/>
      <c r="XCV723"/>
      <c r="XCW723"/>
      <c r="XCX723"/>
      <c r="XCY723"/>
      <c r="XCZ723"/>
      <c r="XDA723"/>
      <c r="XDB723"/>
      <c r="XDC723"/>
      <c r="XDD723"/>
      <c r="XDE723"/>
      <c r="XDF723"/>
      <c r="XDG723"/>
      <c r="XDH723"/>
      <c r="XDI723"/>
      <c r="XDJ723"/>
      <c r="XDK723"/>
      <c r="XDL723"/>
      <c r="XDM723"/>
      <c r="XDN723"/>
      <c r="XDO723"/>
      <c r="XDP723"/>
      <c r="XDQ723"/>
      <c r="XDR723"/>
      <c r="XDS723"/>
    </row>
    <row r="724" spans="1:16347" x14ac:dyDescent="0.45">
      <c r="A724" s="8"/>
      <c r="B724" s="55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4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75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A728" s="13">
        <v>21099</v>
      </c>
      <c r="B728" s="58" t="s">
        <v>77</v>
      </c>
      <c r="C728" s="15"/>
      <c r="D728" s="16">
        <v>22</v>
      </c>
      <c r="E728" s="16">
        <v>22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3</v>
      </c>
      <c r="K728" s="16">
        <f>E728-H728-J728</f>
        <v>0</v>
      </c>
    </row>
    <row r="729" spans="1:16347" x14ac:dyDescent="0.45">
      <c r="A729" s="75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A730" s="75"/>
      <c r="B730" s="19"/>
      <c r="C730" s="19" t="s">
        <v>485</v>
      </c>
      <c r="D730" s="68">
        <v>1</v>
      </c>
      <c r="E730" s="68">
        <v>1</v>
      </c>
      <c r="F730" s="11">
        <f t="shared" si="11"/>
        <v>0</v>
      </c>
      <c r="G730" s="68"/>
      <c r="H730" s="68"/>
      <c r="I730" s="68"/>
      <c r="J730" s="70"/>
      <c r="K730" s="68"/>
    </row>
    <row r="731" spans="1:16347" x14ac:dyDescent="0.4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0"/>
      <c r="K731" s="32"/>
    </row>
    <row r="732" spans="1:16347" x14ac:dyDescent="0.45">
      <c r="A732" s="8"/>
      <c r="B732" s="57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85">
        <v>21100</v>
      </c>
      <c r="B733" s="21" t="s">
        <v>73</v>
      </c>
      <c r="C733" s="22"/>
      <c r="D733" s="16">
        <v>4</v>
      </c>
      <c r="E733" s="16">
        <v>4</v>
      </c>
      <c r="F733" s="17">
        <f t="shared" si="11"/>
        <v>0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6347" x14ac:dyDescent="0.45">
      <c r="A734" s="75">
        <v>21101</v>
      </c>
      <c r="B734" s="12" t="s">
        <v>72</v>
      </c>
      <c r="C734" s="55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8"/>
      <c r="B735" s="55"/>
      <c r="C735" s="74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45">
      <c r="A736" s="84">
        <v>21101</v>
      </c>
      <c r="B736" s="14" t="s">
        <v>71</v>
      </c>
      <c r="C736" s="15"/>
      <c r="D736" s="16">
        <v>5</v>
      </c>
      <c r="E736" s="16">
        <v>5</v>
      </c>
      <c r="F736" s="17">
        <f t="shared" si="11"/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45">
      <c r="A737" s="75">
        <v>22205</v>
      </c>
      <c r="B737" s="12" t="s">
        <v>70</v>
      </c>
      <c r="C737" s="74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45">
      <c r="A738" s="8"/>
      <c r="B738" s="12"/>
      <c r="C738" s="55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A739" s="13">
        <v>22205</v>
      </c>
      <c r="B739" s="58" t="s">
        <v>68</v>
      </c>
      <c r="C739" s="15"/>
      <c r="D739" s="16">
        <v>2</v>
      </c>
      <c r="E739" s="16">
        <v>2</v>
      </c>
      <c r="F739" s="17">
        <f t="shared" si="11"/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45">
      <c r="A740" s="75">
        <v>58107</v>
      </c>
      <c r="B740" s="74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13">
        <v>58107</v>
      </c>
      <c r="B741" s="21" t="s">
        <v>66</v>
      </c>
      <c r="C741" s="22"/>
      <c r="D741" s="16">
        <v>1</v>
      </c>
      <c r="E741" s="16">
        <v>1</v>
      </c>
      <c r="F741" s="17">
        <f t="shared" si="11"/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45">
      <c r="A742" s="56">
        <v>32006</v>
      </c>
      <c r="B742" s="31" t="s">
        <v>65</v>
      </c>
      <c r="C742" s="69" t="s">
        <v>480</v>
      </c>
      <c r="D742" s="83">
        <v>1</v>
      </c>
      <c r="E742" s="83">
        <v>1</v>
      </c>
      <c r="F742" s="11">
        <f t="shared" si="11"/>
        <v>0</v>
      </c>
      <c r="G742" s="24"/>
      <c r="H742" s="24"/>
      <c r="I742" s="24"/>
      <c r="J742" s="70"/>
      <c r="K742" s="24"/>
    </row>
    <row r="743" spans="1:11" x14ac:dyDescent="0.45">
      <c r="A743" s="73"/>
      <c r="B743" s="35"/>
      <c r="C743" s="12" t="s">
        <v>3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x14ac:dyDescent="0.45">
      <c r="A744" s="73"/>
      <c r="B744" s="35"/>
      <c r="C744" s="82" t="s">
        <v>46</v>
      </c>
      <c r="D744" s="24">
        <v>1</v>
      </c>
      <c r="E744" s="24">
        <v>1</v>
      </c>
      <c r="F744" s="65">
        <f t="shared" si="11"/>
        <v>0</v>
      </c>
      <c r="G744" s="24"/>
      <c r="H744" s="24"/>
      <c r="I744" s="24"/>
      <c r="J744" s="70"/>
      <c r="K744" s="24"/>
    </row>
    <row r="745" spans="1:11" s="69" customFormat="1" x14ac:dyDescent="0.45">
      <c r="A745" s="17">
        <v>32006</v>
      </c>
      <c r="B745" s="21" t="s">
        <v>64</v>
      </c>
      <c r="C745" s="22"/>
      <c r="D745" s="16">
        <v>3</v>
      </c>
      <c r="E745" s="16">
        <v>3</v>
      </c>
      <c r="F745" s="17">
        <f t="shared" si="11"/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s="69" customFormat="1" x14ac:dyDescent="0.4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0"/>
      <c r="K746" s="32"/>
    </row>
    <row r="747" spans="1:11" s="69" customFormat="1" x14ac:dyDescent="0.45">
      <c r="A747" s="8"/>
      <c r="B747" s="55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8"/>
      <c r="B748" s="55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45">
      <c r="A749" s="13">
        <v>21102</v>
      </c>
      <c r="B749" s="58" t="s">
        <v>61</v>
      </c>
      <c r="C749" s="15"/>
      <c r="D749" s="16">
        <v>6</v>
      </c>
      <c r="E749" s="16">
        <v>6</v>
      </c>
      <c r="F749" s="17">
        <f t="shared" si="11"/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4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45">
      <c r="A751" s="8"/>
      <c r="B751" s="49"/>
      <c r="C751" s="74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0"/>
      <c r="K751" s="10"/>
    </row>
    <row r="752" spans="1:11" x14ac:dyDescent="0.45">
      <c r="A752" s="13">
        <v>21104</v>
      </c>
      <c r="B752" s="61" t="s">
        <v>59</v>
      </c>
      <c r="C752" s="42"/>
      <c r="D752" s="16">
        <v>2</v>
      </c>
      <c r="E752" s="16">
        <v>2</v>
      </c>
      <c r="F752" s="17">
        <f t="shared" si="11"/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45">
      <c r="A753" s="8">
        <v>21105</v>
      </c>
      <c r="B753" s="59" t="s">
        <v>58</v>
      </c>
      <c r="C753" s="74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x14ac:dyDescent="0.4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45">
      <c r="A756" s="84">
        <v>21105</v>
      </c>
      <c r="B756" s="14" t="s">
        <v>56</v>
      </c>
      <c r="C756" s="15"/>
      <c r="D756" s="16">
        <v>8</v>
      </c>
      <c r="E756" s="16">
        <v>8</v>
      </c>
      <c r="F756" s="17">
        <f t="shared" si="11"/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45">
      <c r="A757" s="8">
        <v>21107</v>
      </c>
      <c r="B757" s="59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45">
      <c r="A759" s="13">
        <v>21107</v>
      </c>
      <c r="B759" s="58" t="s">
        <v>54</v>
      </c>
      <c r="C759" s="15"/>
      <c r="D759" s="16">
        <v>21</v>
      </c>
      <c r="E759" s="16">
        <v>21</v>
      </c>
      <c r="F759" s="17">
        <f t="shared" si="11"/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45">
      <c r="A760" s="8">
        <v>21106</v>
      </c>
      <c r="B760" s="59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45">
      <c r="A761" s="75"/>
      <c r="B761" s="60"/>
      <c r="C761" s="74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4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45">
      <c r="A764" s="84">
        <v>21106</v>
      </c>
      <c r="B764" s="14" t="s">
        <v>51</v>
      </c>
      <c r="C764" s="15"/>
      <c r="D764" s="16">
        <v>10</v>
      </c>
      <c r="E764" s="16">
        <v>10</v>
      </c>
      <c r="F764" s="17">
        <f t="shared" si="11"/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45">
      <c r="A765" s="75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8"/>
      <c r="B766" s="12"/>
      <c r="C766" s="55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74"/>
      <c r="B767" s="57"/>
      <c r="C767" s="74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8"/>
      <c r="B768" s="55"/>
      <c r="C768" s="55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75"/>
      <c r="B769" s="12"/>
      <c r="C769" s="55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13">
        <v>21108</v>
      </c>
      <c r="B770" s="58" t="s">
        <v>48</v>
      </c>
      <c r="C770" s="15"/>
      <c r="D770" s="16">
        <v>15</v>
      </c>
      <c r="E770" s="16">
        <v>15</v>
      </c>
      <c r="F770" s="17">
        <f t="shared" si="11"/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45">
      <c r="A771" s="54">
        <v>21109</v>
      </c>
      <c r="B771" s="62" t="s">
        <v>47</v>
      </c>
      <c r="C771" s="74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45">
      <c r="A772" s="54"/>
      <c r="B772" s="26"/>
      <c r="C772" s="74" t="s">
        <v>18</v>
      </c>
      <c r="D772" s="32">
        <v>3</v>
      </c>
      <c r="E772" s="32">
        <v>3</v>
      </c>
      <c r="F772" s="11">
        <f t="shared" si="11"/>
        <v>0</v>
      </c>
      <c r="G772" s="32"/>
      <c r="H772" s="32"/>
      <c r="I772" s="32"/>
      <c r="J772" s="70"/>
      <c r="K772" s="32"/>
    </row>
    <row r="773" spans="1:11" x14ac:dyDescent="0.45">
      <c r="A773" s="54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54"/>
      <c r="B774" s="63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17">
        <v>21109</v>
      </c>
      <c r="B775" s="22" t="s">
        <v>45</v>
      </c>
      <c r="C775" s="22"/>
      <c r="D775" s="16">
        <v>12</v>
      </c>
      <c r="E775" s="16">
        <v>12</v>
      </c>
      <c r="F775" s="17">
        <f t="shared" ref="F775:F838" si="12"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1</v>
      </c>
    </row>
    <row r="776" spans="1:11" x14ac:dyDescent="0.45">
      <c r="A776" s="75">
        <v>21110</v>
      </c>
      <c r="B776" s="59" t="s">
        <v>44</v>
      </c>
      <c r="C776" s="74" t="s">
        <v>18</v>
      </c>
      <c r="D776" s="32">
        <v>2</v>
      </c>
      <c r="E776" s="32">
        <v>2</v>
      </c>
      <c r="F776" s="11">
        <f t="shared" si="12"/>
        <v>0</v>
      </c>
      <c r="G776" s="32"/>
      <c r="H776" s="32"/>
      <c r="I776" s="32"/>
      <c r="J776" s="70"/>
      <c r="K776" s="32"/>
    </row>
    <row r="777" spans="1:11" x14ac:dyDescent="0.45">
      <c r="A777" s="75"/>
      <c r="B777" s="28"/>
      <c r="C777" t="s">
        <v>9</v>
      </c>
      <c r="D777" s="10">
        <v>11</v>
      </c>
      <c r="E777" s="10">
        <v>11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45">
      <c r="A778" s="75"/>
      <c r="B778" s="30"/>
      <c r="C778" s="20" t="s">
        <v>17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45">
      <c r="A779" s="8"/>
      <c r="B779" s="35"/>
      <c r="C779" s="20" t="s">
        <v>6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45">
      <c r="A780" s="75"/>
      <c r="B780" s="9"/>
      <c r="C780" s="12" t="s">
        <v>43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45">
      <c r="A781" s="13">
        <v>21110</v>
      </c>
      <c r="B781" s="58" t="s">
        <v>42</v>
      </c>
      <c r="C781" s="15"/>
      <c r="D781" s="16">
        <v>16</v>
      </c>
      <c r="E781" s="16">
        <v>16</v>
      </c>
      <c r="F781" s="17">
        <f t="shared" si="12"/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45">
      <c r="A782" s="8">
        <v>21111</v>
      </c>
      <c r="B782" s="59" t="s">
        <v>41</v>
      </c>
      <c r="C782" s="20" t="s">
        <v>9</v>
      </c>
      <c r="D782" s="10">
        <v>8</v>
      </c>
      <c r="E782" s="10">
        <v>8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4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8"/>
      <c r="B785" s="35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13">
        <v>21111</v>
      </c>
      <c r="B786" s="58" t="s">
        <v>40</v>
      </c>
      <c r="C786" s="15"/>
      <c r="D786" s="16">
        <v>20</v>
      </c>
      <c r="E786" s="16">
        <v>20</v>
      </c>
      <c r="F786" s="17">
        <f t="shared" si="12"/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45">
      <c r="A787" s="8">
        <v>21116</v>
      </c>
      <c r="B787" s="59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75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75"/>
      <c r="B790" s="6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 t="shared" si="12"/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45">
      <c r="A794" s="8">
        <v>27042</v>
      </c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75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8"/>
      <c r="B796" s="64"/>
      <c r="C796" s="74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13">
        <v>27042</v>
      </c>
      <c r="B797" s="58" t="s">
        <v>32</v>
      </c>
      <c r="C797" s="15"/>
      <c r="D797" s="16">
        <v>3</v>
      </c>
      <c r="E797" s="16">
        <v>3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45">
      <c r="A798" s="8">
        <v>21112</v>
      </c>
      <c r="B798" s="74" t="s">
        <v>31</v>
      </c>
      <c r="C798" s="74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 t="shared" si="12"/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45">
      <c r="A800" s="8">
        <v>71060</v>
      </c>
      <c r="B800" s="59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8"/>
      <c r="B801" s="35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13">
        <v>71060</v>
      </c>
      <c r="B802" s="58" t="s">
        <v>26</v>
      </c>
      <c r="C802" s="15"/>
      <c r="D802" s="16">
        <v>2</v>
      </c>
      <c r="E802" s="16">
        <v>2</v>
      </c>
      <c r="F802" s="17">
        <f t="shared" si="12"/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45">
      <c r="A803" s="8">
        <v>23094</v>
      </c>
      <c r="B803" s="74" t="s">
        <v>25</v>
      </c>
      <c r="C803" s="74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17">
        <v>23094</v>
      </c>
      <c r="B804" s="22" t="s">
        <v>23</v>
      </c>
      <c r="C804" s="22"/>
      <c r="D804" s="16">
        <v>1</v>
      </c>
      <c r="E804" s="16">
        <v>1</v>
      </c>
      <c r="F804" s="17">
        <f t="shared" si="12"/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45">
      <c r="A805" s="8">
        <v>25065</v>
      </c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3">
        <v>25065</v>
      </c>
      <c r="B806" s="58" t="s">
        <v>21</v>
      </c>
      <c r="C806" s="15"/>
      <c r="D806" s="16">
        <v>1</v>
      </c>
      <c r="E806" s="16">
        <v>1</v>
      </c>
      <c r="F806" s="17">
        <f t="shared" si="12"/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>
        <v>21113</v>
      </c>
      <c r="B807" s="62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8"/>
      <c r="B808" s="49"/>
      <c r="C808" s="74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8"/>
      <c r="B809" s="63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13">
        <v>21113</v>
      </c>
      <c r="B810" s="61" t="s">
        <v>16</v>
      </c>
      <c r="C810" s="42"/>
      <c r="D810" s="16">
        <v>32</v>
      </c>
      <c r="E810" s="16">
        <v>32</v>
      </c>
      <c r="F810" s="17">
        <f t="shared" si="12"/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45">
      <c r="A811" s="8">
        <v>28103</v>
      </c>
      <c r="B811" s="64" t="s">
        <v>15</v>
      </c>
      <c r="C811" s="12" t="s">
        <v>14</v>
      </c>
      <c r="D811" s="10">
        <v>1</v>
      </c>
      <c r="E811" s="10">
        <v>1</v>
      </c>
      <c r="F811" s="65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84">
        <v>28103</v>
      </c>
      <c r="B812" s="14" t="s">
        <v>13</v>
      </c>
      <c r="C812" s="15"/>
      <c r="D812" s="16">
        <v>1</v>
      </c>
      <c r="E812" s="16">
        <v>1</v>
      </c>
      <c r="F812" s="17">
        <f t="shared" si="12"/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4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8"/>
      <c r="B814" s="49"/>
      <c r="C814" s="74" t="s">
        <v>6</v>
      </c>
      <c r="D814" s="10">
        <v>1</v>
      </c>
      <c r="E814" s="10">
        <v>1</v>
      </c>
      <c r="F814" s="65">
        <f t="shared" si="12"/>
        <v>0</v>
      </c>
      <c r="G814" s="10"/>
      <c r="H814" s="10"/>
      <c r="I814" s="10"/>
      <c r="J814" s="70"/>
      <c r="K814" s="10"/>
    </row>
    <row r="815" spans="1:11" x14ac:dyDescent="0.4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 t="shared" si="12"/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45">
      <c r="A816" s="8">
        <v>21115</v>
      </c>
      <c r="B816" s="59" t="s">
        <v>10</v>
      </c>
      <c r="C816" s="12" t="s">
        <v>9</v>
      </c>
      <c r="D816" s="10">
        <v>8</v>
      </c>
      <c r="E816" s="10">
        <v>8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60"/>
      <c r="C817" s="12" t="s">
        <v>8</v>
      </c>
      <c r="D817" s="10">
        <v>2</v>
      </c>
      <c r="E817" s="10">
        <v>2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45">
      <c r="B818" s="19"/>
      <c r="C818" s="19" t="s">
        <v>7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B819" s="57"/>
      <c r="C819" s="19" t="s">
        <v>6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75"/>
      <c r="B820" s="30"/>
      <c r="C820" s="12" t="s">
        <v>5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"/>
      <c r="B821" s="60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8"/>
      <c r="B822" s="30"/>
      <c r="C822" s="12" t="s">
        <v>3</v>
      </c>
      <c r="D822" s="10">
        <v>9</v>
      </c>
      <c r="E822" s="10">
        <v>9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8"/>
      <c r="B823" s="35"/>
      <c r="C823" s="12" t="s">
        <v>2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13">
        <v>21115</v>
      </c>
      <c r="B824" s="58" t="s">
        <v>1</v>
      </c>
      <c r="C824" s="15"/>
      <c r="D824" s="16">
        <v>24</v>
      </c>
      <c r="E824" s="16">
        <v>24</v>
      </c>
      <c r="F824" s="17">
        <f t="shared" si="12"/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45">
      <c r="A825" s="8"/>
      <c r="B825" s="59" t="s">
        <v>489</v>
      </c>
      <c r="C825" s="12" t="s">
        <v>27</v>
      </c>
      <c r="D825" s="10">
        <v>2</v>
      </c>
      <c r="E825" s="10">
        <v>2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56"/>
      <c r="B826" s="59"/>
      <c r="C826" s="49" t="s">
        <v>18</v>
      </c>
      <c r="D826" s="24">
        <v>3</v>
      </c>
      <c r="E826" s="24">
        <v>3</v>
      </c>
      <c r="F826" s="65">
        <f t="shared" si="12"/>
        <v>0</v>
      </c>
      <c r="G826" s="24"/>
      <c r="H826" s="24"/>
      <c r="I826" s="24"/>
      <c r="J826" s="70"/>
      <c r="K826" s="24"/>
    </row>
    <row r="827" spans="1:11" x14ac:dyDescent="0.45">
      <c r="A827" s="8"/>
      <c r="B827" s="59"/>
      <c r="C827" t="s">
        <v>486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8"/>
      <c r="B828" s="60"/>
      <c r="C828" s="12" t="s">
        <v>14</v>
      </c>
      <c r="D828" s="10">
        <v>3</v>
      </c>
      <c r="E828" s="10">
        <v>3</v>
      </c>
      <c r="F828" s="65">
        <f t="shared" si="12"/>
        <v>0</v>
      </c>
      <c r="G828" s="10"/>
      <c r="H828" s="10"/>
      <c r="I828" s="10"/>
      <c r="J828" s="70"/>
      <c r="K828" s="10"/>
    </row>
    <row r="829" spans="1:11" s="69" customFormat="1" x14ac:dyDescent="0.45">
      <c r="A829" s="8"/>
      <c r="B829" s="60"/>
      <c r="C829" t="s">
        <v>75</v>
      </c>
      <c r="D829" s="10">
        <v>17</v>
      </c>
      <c r="E829" s="10">
        <v>17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56"/>
      <c r="B830" s="30"/>
      <c r="C830" s="12" t="s">
        <v>17</v>
      </c>
      <c r="D830" s="24">
        <v>35</v>
      </c>
      <c r="E830" s="24">
        <v>35</v>
      </c>
      <c r="F830" s="65">
        <f t="shared" si="12"/>
        <v>0</v>
      </c>
      <c r="G830" s="24"/>
      <c r="H830" s="24"/>
      <c r="I830" s="24"/>
      <c r="J830" s="70"/>
      <c r="K830" s="24"/>
    </row>
    <row r="831" spans="1:11" x14ac:dyDescent="0.45">
      <c r="A831" s="8"/>
      <c r="B831" s="30"/>
      <c r="C831" s="74" t="s">
        <v>112</v>
      </c>
      <c r="D831" s="10">
        <v>1</v>
      </c>
      <c r="E831" s="10">
        <v>1</v>
      </c>
      <c r="F831" s="65">
        <f t="shared" si="12"/>
        <v>0</v>
      </c>
      <c r="G831" s="10"/>
      <c r="H831" s="10"/>
      <c r="I831" s="10"/>
      <c r="J831" s="70"/>
      <c r="K831" s="10"/>
    </row>
    <row r="832" spans="1:11" s="69" customFormat="1" x14ac:dyDescent="0.45">
      <c r="A832" s="56"/>
      <c r="B832" s="30"/>
      <c r="C832" s="49" t="s">
        <v>111</v>
      </c>
      <c r="D832" s="24">
        <v>1</v>
      </c>
      <c r="E832" s="24">
        <v>1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45">
      <c r="A833" s="8"/>
      <c r="B833" s="30"/>
      <c r="C833" s="12" t="s">
        <v>30</v>
      </c>
      <c r="D833" s="10">
        <v>3</v>
      </c>
      <c r="E833" s="10">
        <v>3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45">
      <c r="A834" s="56"/>
      <c r="B834" s="30"/>
      <c r="C834" s="12" t="s">
        <v>79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45">
      <c r="A835" s="8"/>
      <c r="B835" s="30"/>
      <c r="C835" s="12" t="s">
        <v>6</v>
      </c>
      <c r="D835" s="10">
        <v>2</v>
      </c>
      <c r="E835" s="10">
        <v>2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45">
      <c r="A836" s="8"/>
      <c r="B836" s="35"/>
      <c r="C836" s="12" t="s">
        <v>203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45">
      <c r="A837" s="8"/>
      <c r="B837" s="35"/>
      <c r="C837" s="12" t="s">
        <v>523</v>
      </c>
      <c r="D837" s="10">
        <v>1</v>
      </c>
      <c r="E837" s="10">
        <v>1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8"/>
      <c r="B838" s="35"/>
      <c r="C838" s="12" t="s">
        <v>85</v>
      </c>
      <c r="D838" s="10">
        <v>2</v>
      </c>
      <c r="E838" s="10">
        <v>2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s="12" t="s">
        <v>43</v>
      </c>
      <c r="D839" s="10">
        <v>6</v>
      </c>
      <c r="E839" s="10">
        <v>6</v>
      </c>
      <c r="F839" s="65">
        <f t="shared" ref="F839:F844" si="13">E839-D839</f>
        <v>0</v>
      </c>
      <c r="G839" s="10"/>
      <c r="H839" s="10"/>
      <c r="I839" s="10"/>
      <c r="J839" s="70"/>
      <c r="K839" s="10"/>
    </row>
    <row r="840" spans="1:11" x14ac:dyDescent="0.45">
      <c r="A840" s="8"/>
      <c r="B840" s="35"/>
      <c r="C840" t="s">
        <v>148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45">
      <c r="A841" s="75"/>
      <c r="B841" s="35"/>
      <c r="C841" s="12" t="s">
        <v>69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45">
      <c r="A842" s="75"/>
      <c r="B842" s="35"/>
      <c r="C842" s="67" t="s">
        <v>482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45">
      <c r="A843" s="13"/>
      <c r="B843" s="14" t="s">
        <v>490</v>
      </c>
      <c r="C843" s="15"/>
      <c r="D843" s="16">
        <v>82</v>
      </c>
      <c r="E843" s="16">
        <v>82</v>
      </c>
      <c r="F843" s="17">
        <f t="shared" si="13"/>
        <v>0</v>
      </c>
      <c r="G843" s="16">
        <v>49</v>
      </c>
      <c r="H843" s="16">
        <v>50</v>
      </c>
      <c r="I843" s="16">
        <f t="shared" ref="I843:I844" si="14">H843-G843</f>
        <v>1</v>
      </c>
      <c r="J843" s="16">
        <v>1</v>
      </c>
      <c r="K843" s="16">
        <f t="shared" ref="K843:K844" si="15">E843-H843-J843</f>
        <v>31</v>
      </c>
    </row>
    <row r="844" spans="1:11" x14ac:dyDescent="0.45">
      <c r="A844" s="13"/>
      <c r="B844" s="14" t="s">
        <v>0</v>
      </c>
      <c r="C844" s="15"/>
      <c r="D844" s="66">
        <v>2773</v>
      </c>
      <c r="E844" s="66">
        <v>2774</v>
      </c>
      <c r="F844" s="17">
        <f t="shared" si="13"/>
        <v>1</v>
      </c>
      <c r="G844" s="66">
        <f>SUM(G4:G843)</f>
        <v>2353</v>
      </c>
      <c r="H844" s="66">
        <f>SUM(H4:H843)</f>
        <v>2354</v>
      </c>
      <c r="I844" s="16">
        <f t="shared" si="14"/>
        <v>1</v>
      </c>
      <c r="J844" s="66">
        <f>SUM(J4:J843)</f>
        <v>292</v>
      </c>
      <c r="K844" s="16">
        <f t="shared" si="15"/>
        <v>128</v>
      </c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2020-08-10T06:14:30Z</dcterms:modified>
</cp:coreProperties>
</file>