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52" i="1" l="1"/>
  <c r="K832" i="1"/>
  <c r="K823" i="1"/>
  <c r="K820" i="1"/>
  <c r="K818" i="1"/>
  <c r="K814" i="1"/>
  <c r="K812" i="1"/>
  <c r="K810" i="1"/>
  <c r="K807" i="1"/>
  <c r="K805" i="1"/>
  <c r="K803" i="1"/>
  <c r="K799" i="1"/>
  <c r="K792" i="1"/>
  <c r="K787" i="1"/>
  <c r="K781" i="1"/>
  <c r="K776" i="1"/>
  <c r="K770" i="1"/>
  <c r="K765" i="1"/>
  <c r="K762" i="1"/>
  <c r="K758" i="1"/>
  <c r="K755" i="1"/>
  <c r="K751" i="1"/>
  <c r="K747" i="1"/>
  <c r="K745" i="1"/>
  <c r="K742" i="1"/>
  <c r="K739" i="1"/>
  <c r="K734" i="1"/>
  <c r="K727" i="1"/>
  <c r="K724" i="1"/>
  <c r="K715" i="1"/>
  <c r="K712" i="1"/>
  <c r="K709" i="1"/>
  <c r="K705" i="1"/>
  <c r="K702" i="1"/>
  <c r="K700" i="1"/>
  <c r="K696" i="1"/>
  <c r="K685" i="1"/>
  <c r="K682" i="1"/>
  <c r="K679" i="1"/>
  <c r="K675" i="1"/>
  <c r="K666" i="1"/>
  <c r="K664" i="1"/>
  <c r="K660" i="1"/>
  <c r="K658" i="1"/>
  <c r="K653" i="1"/>
  <c r="K648" i="1"/>
  <c r="K642" i="1"/>
  <c r="K636" i="1"/>
  <c r="K634" i="1"/>
  <c r="K632" i="1"/>
  <c r="K627" i="1"/>
  <c r="K625" i="1"/>
  <c r="K617" i="1"/>
  <c r="K612" i="1"/>
  <c r="K610" i="1"/>
  <c r="K608" i="1"/>
  <c r="K604" i="1"/>
  <c r="K601" i="1"/>
  <c r="K599" i="1"/>
  <c r="K596" i="1"/>
  <c r="K592" i="1"/>
  <c r="K582" i="1"/>
  <c r="K580" i="1"/>
  <c r="K576" i="1"/>
  <c r="K571" i="1"/>
  <c r="K567" i="1"/>
  <c r="K562" i="1"/>
  <c r="K556" i="1"/>
  <c r="K554" i="1"/>
  <c r="K552" i="1"/>
  <c r="K549" i="1"/>
  <c r="K544" i="1"/>
  <c r="K542" i="1"/>
  <c r="K538" i="1"/>
  <c r="K536" i="1"/>
  <c r="K526" i="1"/>
  <c r="K518" i="1"/>
  <c r="K516" i="1"/>
  <c r="K514" i="1"/>
  <c r="K507" i="1"/>
  <c r="K503" i="1"/>
  <c r="K501" i="1"/>
  <c r="K496" i="1"/>
  <c r="K492" i="1"/>
  <c r="K490" i="1"/>
  <c r="K483" i="1"/>
  <c r="K481" i="1"/>
  <c r="K475" i="1"/>
  <c r="K473" i="1"/>
  <c r="K471" i="1"/>
  <c r="K469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13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I852" i="1"/>
  <c r="I832" i="1"/>
  <c r="I823" i="1"/>
  <c r="I820" i="1"/>
  <c r="I818" i="1"/>
  <c r="I814" i="1"/>
  <c r="I812" i="1"/>
  <c r="I810" i="1"/>
  <c r="I807" i="1"/>
  <c r="I805" i="1"/>
  <c r="I803" i="1"/>
  <c r="I799" i="1"/>
  <c r="I792" i="1"/>
  <c r="I787" i="1"/>
  <c r="I781" i="1"/>
  <c r="I776" i="1"/>
  <c r="I770" i="1"/>
  <c r="I765" i="1"/>
  <c r="I762" i="1"/>
  <c r="I758" i="1"/>
  <c r="I755" i="1"/>
  <c r="I751" i="1"/>
  <c r="I747" i="1"/>
  <c r="I745" i="1"/>
  <c r="I742" i="1"/>
  <c r="I739" i="1"/>
  <c r="I734" i="1"/>
  <c r="I727" i="1"/>
  <c r="I724" i="1"/>
  <c r="I715" i="1"/>
  <c r="I712" i="1"/>
  <c r="I709" i="1"/>
  <c r="I705" i="1"/>
  <c r="I702" i="1"/>
  <c r="I700" i="1"/>
  <c r="I696" i="1"/>
  <c r="I685" i="1"/>
  <c r="I682" i="1"/>
  <c r="I679" i="1"/>
  <c r="I675" i="1"/>
  <c r="I666" i="1"/>
  <c r="I664" i="1"/>
  <c r="I660" i="1"/>
  <c r="I658" i="1"/>
  <c r="I653" i="1"/>
  <c r="I648" i="1"/>
  <c r="I642" i="1"/>
  <c r="I636" i="1"/>
  <c r="I634" i="1"/>
  <c r="I632" i="1"/>
  <c r="I627" i="1"/>
  <c r="I625" i="1"/>
  <c r="I617" i="1"/>
  <c r="I612" i="1"/>
  <c r="I610" i="1"/>
  <c r="I608" i="1"/>
  <c r="I604" i="1"/>
  <c r="I601" i="1"/>
  <c r="I599" i="1"/>
  <c r="I596" i="1"/>
  <c r="I592" i="1"/>
  <c r="I582" i="1"/>
  <c r="I580" i="1"/>
  <c r="I576" i="1"/>
  <c r="I571" i="1"/>
  <c r="I567" i="1"/>
  <c r="I562" i="1"/>
  <c r="I556" i="1"/>
  <c r="I554" i="1"/>
  <c r="I552" i="1"/>
  <c r="I549" i="1"/>
  <c r="I544" i="1"/>
  <c r="I542" i="1"/>
  <c r="I538" i="1"/>
  <c r="I536" i="1"/>
  <c r="I526" i="1"/>
  <c r="I518" i="1"/>
  <c r="I516" i="1"/>
  <c r="I514" i="1"/>
  <c r="I507" i="1"/>
  <c r="I503" i="1"/>
  <c r="I501" i="1"/>
  <c r="I496" i="1"/>
  <c r="I492" i="1"/>
  <c r="I490" i="1"/>
  <c r="I483" i="1"/>
  <c r="I481" i="1"/>
  <c r="I475" i="1"/>
  <c r="I473" i="1"/>
  <c r="I471" i="1"/>
  <c r="I469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3" i="1"/>
  <c r="F807" i="1"/>
  <c r="F806" i="1"/>
  <c r="F372" i="1"/>
  <c r="F101" i="1"/>
  <c r="F7" i="1" l="1"/>
  <c r="G853" i="1"/>
  <c r="I853" i="1" s="1"/>
  <c r="F34" i="1"/>
  <c r="F334" i="1"/>
  <c r="F103" i="1" l="1"/>
  <c r="F83" i="1"/>
  <c r="F851" i="1" l="1"/>
  <c r="F398" i="1" l="1"/>
  <c r="F132" i="1" l="1"/>
  <c r="F401" i="1"/>
  <c r="F400" i="1"/>
  <c r="F853" i="1" l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2" i="1" l="1"/>
  <c r="J853" i="1"/>
  <c r="K853" i="1" s="1"/>
</calcChain>
</file>

<file path=xl/sharedStrings.xml><?xml version="1.0" encoding="utf-8"?>
<sst xmlns="http://schemas.openxmlformats.org/spreadsheetml/2006/main" count="1049" uniqueCount="535">
  <si>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</si>
  <si>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</si>
  <si>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</si>
  <si>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</si>
  <si>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</si>
  <si>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</si>
  <si>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</si>
  <si>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</si>
  <si>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</si>
  <si>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</si>
  <si>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</si>
  <si>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</si>
  <si>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</si>
  <si>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</si>
  <si>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</si>
  <si>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</si>
  <si>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</si>
  <si>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</si>
  <si>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</si>
  <si>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</si>
  <si>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</si>
  <si>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</si>
  <si>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</si>
  <si>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</si>
  <si>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</si>
  <si>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</si>
  <si>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</si>
  <si>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</si>
  <si>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</si>
  <si>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</si>
  <si>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</si>
  <si>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</si>
  <si>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</si>
  <si>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</si>
  <si>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</si>
  <si>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</si>
  <si>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</si>
  <si>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</si>
  <si>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</si>
  <si>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</si>
  <si>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</si>
  <si>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</si>
  <si>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</si>
  <si>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</si>
  <si>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</si>
  <si>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</si>
  <si>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</si>
  <si>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</si>
  <si>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</si>
  <si>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</si>
  <si>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</si>
  <si>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</si>
  <si>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</si>
  <si>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</si>
  <si>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</si>
  <si>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</si>
  <si>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</si>
  <si>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</si>
  <si>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</si>
  <si>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</si>
  <si>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</si>
  <si>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</si>
  <si>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</si>
  <si>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</si>
  <si>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</si>
  <si>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</si>
  <si>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</si>
  <si>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</si>
  <si>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</si>
  <si>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</si>
  <si>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</si>
  <si>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</si>
  <si>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</si>
  <si>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</si>
  <si>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</si>
  <si>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</si>
  <si>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</si>
  <si>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</si>
  <si>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</si>
  <si>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</si>
  <si>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</si>
  <si>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</si>
  <si>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</si>
  <si>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</si>
  <si>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</si>
  <si>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</si>
  <si>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</si>
  <si>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</si>
  <si>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</si>
  <si>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</si>
  <si>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</si>
  <si>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</si>
  <si>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</si>
  <si>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</si>
  <si>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</si>
  <si>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</si>
  <si>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</si>
  <si>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</si>
  <si>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</si>
  <si>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</si>
  <si>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</si>
  <si>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</si>
  <si>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</si>
  <si>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</si>
  <si>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</si>
  <si>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</si>
  <si>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</si>
  <si>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</si>
  <si>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</si>
  <si>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</si>
  <si>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</si>
  <si>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</si>
  <si>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</si>
  <si>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</si>
  <si>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</si>
  <si>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</si>
  <si>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</si>
  <si>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</si>
  <si>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</si>
  <si>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</si>
  <si>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</si>
  <si>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</si>
  <si>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</si>
  <si>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</si>
  <si>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</si>
  <si>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</si>
  <si>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</si>
  <si>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</si>
  <si>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</si>
  <si>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</si>
  <si>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</si>
  <si>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</si>
  <si>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</si>
  <si>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</si>
  <si>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</si>
  <si>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</si>
  <si>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</si>
  <si>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</si>
  <si>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</si>
  <si>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</si>
  <si>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</si>
  <si>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</si>
  <si>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</si>
  <si>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</si>
  <si>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</si>
  <si>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</si>
  <si>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</si>
  <si>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</si>
  <si>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</si>
  <si>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</si>
  <si>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</si>
  <si>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</si>
  <si>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</si>
  <si>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</si>
  <si>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</si>
  <si>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</si>
  <si>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</si>
  <si>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</si>
  <si>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</si>
  <si>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</si>
  <si>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</si>
  <si>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</si>
  <si>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</si>
  <si>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</si>
  <si>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</si>
  <si>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</si>
  <si>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</si>
  <si>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</si>
  <si>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</si>
  <si>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</si>
  <si>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</si>
  <si>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</si>
  <si>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</si>
  <si>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</si>
  <si>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</si>
  <si>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</si>
  <si>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</si>
  <si>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</si>
  <si>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</si>
  <si>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</si>
  <si>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</si>
  <si>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</si>
  <si>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</si>
  <si>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</si>
  <si>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</si>
  <si>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</si>
  <si>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</si>
  <si>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</si>
  <si>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</si>
  <si>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</si>
  <si>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</si>
  <si>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</si>
  <si>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</si>
  <si>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</si>
  <si>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</si>
  <si>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</si>
  <si>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</si>
  <si>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</si>
  <si>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</si>
  <si>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</si>
  <si>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</si>
  <si>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</si>
  <si>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</si>
  <si>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</si>
  <si>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</si>
  <si>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</si>
  <si>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</si>
  <si>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</si>
  <si>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</si>
  <si>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</si>
  <si>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</si>
  <si>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</si>
  <si>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</si>
  <si>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</si>
  <si>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</si>
  <si>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</si>
  <si>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</si>
  <si>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</si>
  <si>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</si>
  <si>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</si>
  <si>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</si>
  <si>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</si>
  <si>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</si>
  <si>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</si>
  <si>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</si>
  <si>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</si>
  <si>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</si>
  <si>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</si>
  <si>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</si>
  <si>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</si>
  <si>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</si>
  <si>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</si>
  <si>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</si>
  <si>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</si>
  <si>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</si>
  <si>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</si>
  <si>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</si>
  <si>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</si>
  <si>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</si>
  <si>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</si>
  <si>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</si>
  <si>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</si>
  <si>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</si>
  <si>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</si>
  <si>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</si>
  <si>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</si>
  <si>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</si>
  <si>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</si>
  <si>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</si>
  <si>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</si>
  <si>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</si>
  <si>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</si>
  <si>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</si>
  <si>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</si>
  <si>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</si>
  <si>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</si>
  <si>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</si>
  <si>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</si>
  <si>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</si>
  <si>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</si>
  <si>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</si>
  <si>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</si>
  <si>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</si>
  <si>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</si>
  <si>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</si>
  <si>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</si>
  <si>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</si>
  <si>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</si>
  <si>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</si>
  <si>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</si>
  <si>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</si>
  <si>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</si>
  <si>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</si>
  <si>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</si>
  <si>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</si>
  <si>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</si>
  <si>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</si>
  <si>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</si>
  <si>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</si>
  <si>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</si>
  <si>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</si>
  <si>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</si>
  <si>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</si>
  <si>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</si>
  <si>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</si>
  <si>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</si>
  <si>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</si>
  <si>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</si>
  <si>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</si>
  <si>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</si>
  <si>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</si>
  <si>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</si>
  <si>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</si>
  <si>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</si>
  <si>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</si>
  <si>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</si>
  <si>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</si>
  <si>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</si>
  <si>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</si>
  <si>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</si>
  <si>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</si>
  <si>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</si>
  <si>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</si>
  <si>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</si>
  <si>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</si>
  <si>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</si>
  <si>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</si>
  <si>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</si>
  <si>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</si>
  <si>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</si>
  <si>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</si>
  <si>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</si>
  <si>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</si>
  <si>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</si>
  <si>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</si>
  <si>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</si>
  <si>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</si>
  <si>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</si>
  <si>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</si>
  <si>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</si>
  <si>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</si>
  <si>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</si>
  <si>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</si>
  <si>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</si>
  <si>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</si>
  <si>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</si>
  <si>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</si>
  <si>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</si>
  <si>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</si>
  <si>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</si>
  <si>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</si>
  <si>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</si>
  <si>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</si>
  <si>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</si>
  <si>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</si>
  <si>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</si>
  <si>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</si>
  <si>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</si>
  <si>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</si>
  <si>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</si>
  <si>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</si>
  <si>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</si>
  <si>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</si>
  <si>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</si>
  <si>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</si>
  <si>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</si>
  <si>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</si>
  <si>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</si>
  <si>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</si>
  <si>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</si>
  <si>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</si>
  <si>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</si>
  <si>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</si>
  <si>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</si>
  <si>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</si>
  <si>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</si>
  <si>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</si>
  <si>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</si>
  <si>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</si>
  <si>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</si>
  <si>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</si>
  <si>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</si>
  <si>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</si>
  <si>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</si>
  <si>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</si>
  <si>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</si>
  <si>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</si>
  <si>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</si>
  <si>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</si>
  <si>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</si>
  <si>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</si>
  <si>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</si>
  <si>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</si>
  <si>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</si>
  <si>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</si>
  <si>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</si>
  <si>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</si>
  <si>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</si>
  <si>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</si>
  <si>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</si>
  <si>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</si>
  <si>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</si>
  <si>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</si>
  <si>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</si>
  <si>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</si>
  <si>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</si>
  <si>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</si>
  <si>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</si>
  <si>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</si>
  <si>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</si>
  <si>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</si>
  <si>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</si>
  <si>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</si>
  <si>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</si>
  <si>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</si>
  <si>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</si>
  <si>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</si>
  <si>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</si>
  <si>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</si>
  <si>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</si>
  <si>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</si>
  <si>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</si>
  <si>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</si>
  <si>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</si>
  <si>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</si>
  <si>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</si>
  <si>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</si>
  <si>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</si>
  <si>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</si>
  <si>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</si>
  <si>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</si>
  <si>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</si>
  <si>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</si>
  <si>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</si>
  <si>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</si>
  <si>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</si>
  <si>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</si>
  <si>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</si>
  <si>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</si>
  <si>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</si>
  <si>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</si>
  <si>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</si>
  <si>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</si>
  <si>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</si>
  <si>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</si>
  <si>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</si>
  <si>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</si>
  <si>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</si>
  <si>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</si>
  <si>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</si>
  <si>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</si>
  <si>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</si>
  <si>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</si>
  <si>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</si>
  <si>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</si>
  <si>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</si>
  <si>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</si>
  <si>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</si>
  <si>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</si>
  <si>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</si>
  <si>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</si>
  <si>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</si>
  <si>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</si>
  <si>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</si>
  <si>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</si>
  <si>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</si>
  <si>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</si>
  <si>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</si>
  <si>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</si>
  <si>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</si>
  <si>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</si>
  <si>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</si>
  <si>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</si>
  <si>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</si>
  <si>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</si>
  <si>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</si>
  <si>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</si>
  <si>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</si>
  <si>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</si>
  <si>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</si>
  <si>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</si>
  <si>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</si>
  <si>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</si>
  <si>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</si>
  <si>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</si>
  <si>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</si>
  <si>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</si>
  <si>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</si>
  <si>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</si>
  <si>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</si>
  <si>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</si>
  <si>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</si>
  <si>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</si>
  <si>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</si>
  <si>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</si>
  <si>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</si>
  <si>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</si>
  <si>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</si>
  <si>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</si>
  <si>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</si>
  <si>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</si>
  <si>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</si>
  <si>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</si>
  <si>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</si>
  <si>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</si>
  <si>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</si>
  <si>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</si>
  <si>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</si>
  <si>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</si>
  <si>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</si>
  <si>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</si>
  <si>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</si>
  <si>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</si>
  <si>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</si>
  <si>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</si>
  <si>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</si>
  <si>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</si>
  <si>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</si>
  <si>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</si>
  <si>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</si>
  <si>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</si>
  <si>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</si>
  <si>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</si>
  <si>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</si>
  <si>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</si>
  <si>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</si>
  <si>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</si>
  <si>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</si>
  <si>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</si>
  <si>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</si>
  <si>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</si>
  <si>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</si>
  <si>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</si>
  <si>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</si>
  <si>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</si>
  <si>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</si>
  <si>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</si>
  <si>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</si>
  <si>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</si>
  <si>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</si>
  <si>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</si>
  <si>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</si>
  <si>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</si>
  <si>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</si>
  <si>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</si>
  <si>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</si>
  <si>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</si>
  <si>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</si>
  <si>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Totali al 15-08-2020</t>
  </si>
  <si>
    <t>Merano Chirurgia 2</t>
  </si>
  <si>
    <t>VERMIGLIO</t>
  </si>
  <si>
    <t>VERMIGLIO Totale</t>
  </si>
  <si>
    <t>Totali al 16-08-2020</t>
  </si>
  <si>
    <t xml:space="preserve"> deceduti al 16-08-2020</t>
  </si>
  <si>
    <t>positivi ancora attivi al 16-08-2020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</si>
</sst>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49" fontId="0" fillId="0" borderId="0" xfId="0" applyNumberFormat="1" applyBorder="1"/>
    <xf numFmtId="0" fontId="5" fillId="0" borderId="13" xfId="0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54"/>
  <sheetViews>
    <sheetView tabSelected="1" topLeftCell="B1" zoomScale="70" zoomScaleNormal="70" workbookViewId="0">
      <selection activeCell="E19" sqref="E1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528</v>
      </c>
      <c r="E3" s="7" t="s">
        <v>532</v>
      </c>
      <c r="F3" s="7" t="s">
        <v>477</v>
      </c>
      <c r="G3" s="7" t="s">
        <v>528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t="s">
        <v>529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4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4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4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4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4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4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4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4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4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4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4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17</v>
      </c>
      <c r="D68" s="24">
        <v>262</v>
      </c>
      <c r="E68" s="24">
        <v>263</v>
      </c>
      <c r="F68" s="25">
        <f t="shared" si="0"/>
        <v>1</v>
      </c>
      <c r="G68" s="10"/>
      <c r="H68" s="10"/>
      <c r="I68" s="10"/>
      <c r="J68" s="70"/>
      <c r="K68" s="10"/>
    </row>
    <row r="69" spans="1:11" x14ac:dyDescent="0.4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4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85</v>
      </c>
      <c r="D95" s="10">
        <v>11</v>
      </c>
      <c r="E95" s="10">
        <v>12</v>
      </c>
      <c r="F95" s="11">
        <f t="shared" si="1"/>
        <v>1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89" t="s">
        <v>148</v>
      </c>
      <c r="D101" s="10">
        <v>0</v>
      </c>
      <c r="E101" s="10">
        <v>1</v>
      </c>
      <c r="F101" s="11">
        <f t="shared" si="1"/>
        <v>1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21008</v>
      </c>
      <c r="B105" s="14" t="s">
        <v>432</v>
      </c>
      <c r="C105" s="15"/>
      <c r="D105" s="16">
        <v>593</v>
      </c>
      <c r="E105" s="16">
        <v>596</v>
      </c>
      <c r="F105" s="17">
        <f t="shared" si="1"/>
        <v>3</v>
      </c>
      <c r="G105" s="16">
        <v>506</v>
      </c>
      <c r="H105" s="16">
        <v>506</v>
      </c>
      <c r="I105" s="16">
        <f>H105-G105</f>
        <v>0</v>
      </c>
      <c r="J105" s="16">
        <v>67</v>
      </c>
      <c r="K105" s="16">
        <f>E105-H105-J105</f>
        <v>23</v>
      </c>
    </row>
    <row r="106" spans="1:11" x14ac:dyDescent="0.4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4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4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4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4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4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4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4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4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4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15</v>
      </c>
      <c r="I140" s="16">
        <f>H140-G140</f>
        <v>0</v>
      </c>
      <c r="J140" s="16">
        <v>0</v>
      </c>
      <c r="K140" s="16">
        <f>E140-H140-J140</f>
        <v>5</v>
      </c>
    </row>
    <row r="141" spans="1:11" s="69" customFormat="1" x14ac:dyDescent="0.4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4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94</v>
      </c>
      <c r="H155" s="16">
        <v>94</v>
      </c>
      <c r="I155" s="16">
        <f>H155-G155</f>
        <v>0</v>
      </c>
      <c r="J155" s="16">
        <v>15</v>
      </c>
      <c r="K155" s="16">
        <f>E155-H155-J155</f>
        <v>2</v>
      </c>
    </row>
    <row r="156" spans="1:11" x14ac:dyDescent="0.4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4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4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4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 t="shared" si="2"/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4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4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4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4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4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4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4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4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4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4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4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5</v>
      </c>
      <c r="H213" s="13">
        <v>5</v>
      </c>
      <c r="I213" s="16">
        <f>H213-G213</f>
        <v>0</v>
      </c>
      <c r="J213" s="16">
        <v>0</v>
      </c>
      <c r="K213" s="16">
        <f>E213-H213-J213</f>
        <v>6</v>
      </c>
    </row>
    <row r="214" spans="1:11" s="69" customFormat="1" x14ac:dyDescent="0.4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4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4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4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4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4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4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4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4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4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4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4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4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4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4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4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4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4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4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4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4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4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4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3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4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4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4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4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4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4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4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4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8"/>
      <c r="B333" s="64"/>
      <c r="C333" s="67" t="s">
        <v>481</v>
      </c>
      <c r="D333" s="68">
        <v>1</v>
      </c>
      <c r="E333" s="68">
        <v>1</v>
      </c>
      <c r="F333" s="11">
        <f t="shared" si="5"/>
        <v>0</v>
      </c>
      <c r="G333" s="68"/>
      <c r="H333" s="68"/>
      <c r="I333" s="68"/>
      <c r="J333" s="70"/>
      <c r="K333" s="68"/>
    </row>
    <row r="334" spans="1:11" x14ac:dyDescent="0.45">
      <c r="A334" s="8"/>
      <c r="B334" s="64"/>
      <c r="C334" s="88" t="s">
        <v>500</v>
      </c>
      <c r="D334" s="68">
        <v>2</v>
      </c>
      <c r="E334" s="68">
        <v>2</v>
      </c>
      <c r="F334" s="11">
        <f t="shared" si="5"/>
        <v>0</v>
      </c>
      <c r="G334" s="68"/>
      <c r="H334" s="68"/>
      <c r="I334" s="68"/>
      <c r="J334" s="70"/>
      <c r="K334" s="68"/>
    </row>
    <row r="335" spans="1:11" x14ac:dyDescent="0.45">
      <c r="A335" s="56"/>
      <c r="B335" s="49"/>
      <c r="C335" s="49" t="s">
        <v>30</v>
      </c>
      <c r="D335" s="32">
        <v>3</v>
      </c>
      <c r="E335" s="32">
        <v>3</v>
      </c>
      <c r="F335" s="11">
        <f t="shared" si="5"/>
        <v>0</v>
      </c>
      <c r="G335" s="32"/>
      <c r="H335" s="32"/>
      <c r="I335" s="32"/>
      <c r="J335" s="70"/>
      <c r="K335" s="32"/>
    </row>
    <row r="336" spans="1:11" x14ac:dyDescent="0.45">
      <c r="A336" s="8"/>
      <c r="B336" s="30"/>
      <c r="C336" s="20" t="s">
        <v>126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9"/>
      <c r="C337" s="20" t="s">
        <v>79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4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4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4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4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4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4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109</v>
      </c>
      <c r="H364" s="16">
        <v>112</v>
      </c>
      <c r="I364" s="16">
        <f>H364-G364</f>
        <v>3</v>
      </c>
      <c r="J364" s="16">
        <v>17</v>
      </c>
      <c r="K364" s="16">
        <f>E364-H364-J364</f>
        <v>6</v>
      </c>
    </row>
    <row r="365" spans="1:11" s="69" customFormat="1" x14ac:dyDescent="0.4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4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4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4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4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4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45">
      <c r="A372" s="56"/>
      <c r="B372" s="35"/>
      <c r="C372" s="20" t="s">
        <v>526</v>
      </c>
      <c r="D372" s="24">
        <v>0</v>
      </c>
      <c r="E372" s="24">
        <v>1</v>
      </c>
      <c r="F372" s="11">
        <f t="shared" si="5"/>
        <v>1</v>
      </c>
      <c r="G372" s="24"/>
      <c r="H372" s="24"/>
      <c r="I372" s="24"/>
      <c r="J372" s="70"/>
      <c r="K372" s="24"/>
    </row>
    <row r="373" spans="1:11" x14ac:dyDescent="0.45">
      <c r="A373" s="13">
        <v>21041</v>
      </c>
      <c r="B373" s="14" t="s">
        <v>294</v>
      </c>
      <c r="C373" s="15"/>
      <c r="D373" s="16">
        <v>46</v>
      </c>
      <c r="E373" s="16">
        <v>47</v>
      </c>
      <c r="F373" s="17">
        <f t="shared" si="5"/>
        <v>1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4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4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4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4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4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4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4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4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4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4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4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4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4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4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4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4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4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2" t="s">
        <v>79</v>
      </c>
      <c r="D441" s="10">
        <v>15</v>
      </c>
      <c r="E441" s="10">
        <v>15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13">
        <v>21051</v>
      </c>
      <c r="B446" s="14" t="s">
        <v>243</v>
      </c>
      <c r="C446" s="15"/>
      <c r="D446" s="16">
        <v>136</v>
      </c>
      <c r="E446" s="16">
        <v>136</v>
      </c>
      <c r="F446" s="17">
        <f t="shared" si="6"/>
        <v>0</v>
      </c>
      <c r="G446" s="16">
        <v>112</v>
      </c>
      <c r="H446" s="16">
        <v>112</v>
      </c>
      <c r="I446" s="16">
        <f>H446-G446</f>
        <v>0</v>
      </c>
      <c r="J446" s="16">
        <v>15</v>
      </c>
      <c r="K446" s="16">
        <f>E446-H446-J446</f>
        <v>9</v>
      </c>
    </row>
    <row r="447" spans="1:11" x14ac:dyDescent="0.4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4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4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4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4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4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4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4" si="7">E461-D461</f>
        <v>0</v>
      </c>
      <c r="G461" s="10"/>
      <c r="H461" s="10"/>
      <c r="I461" s="10"/>
      <c r="J461" s="70"/>
      <c r="K461" s="10"/>
    </row>
    <row r="462" spans="1:11" x14ac:dyDescent="0.4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4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45">
      <c r="A466" s="75">
        <v>21053</v>
      </c>
      <c r="B466" s="26" t="s">
        <v>234</v>
      </c>
      <c r="C466" s="74" t="s">
        <v>233</v>
      </c>
      <c r="D466" s="32">
        <v>1</v>
      </c>
      <c r="E466" s="32">
        <v>1</v>
      </c>
      <c r="F466" s="53">
        <f t="shared" si="7"/>
        <v>0</v>
      </c>
      <c r="G466" s="32"/>
      <c r="H466" s="32"/>
      <c r="I466" s="32"/>
      <c r="J466" s="70"/>
      <c r="K466" s="32"/>
    </row>
    <row r="467" spans="1:11" x14ac:dyDescent="0.45">
      <c r="A467" s="75"/>
      <c r="B467" s="49"/>
      <c r="C467" s="74" t="s">
        <v>62</v>
      </c>
      <c r="D467" s="32">
        <v>1</v>
      </c>
      <c r="E467" s="32">
        <v>1</v>
      </c>
      <c r="F467" s="53">
        <f t="shared" si="7"/>
        <v>0</v>
      </c>
      <c r="G467" s="32"/>
      <c r="H467" s="32"/>
      <c r="I467" s="32"/>
      <c r="J467" s="70"/>
      <c r="K467" s="32"/>
    </row>
    <row r="468" spans="1:11" x14ac:dyDescent="0.4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70"/>
      <c r="K468" s="10"/>
    </row>
    <row r="469" spans="1:11" x14ac:dyDescent="0.45">
      <c r="A469" s="13">
        <v>21053</v>
      </c>
      <c r="B469" s="41" t="s">
        <v>232</v>
      </c>
      <c r="C469" s="42"/>
      <c r="D469" s="16">
        <v>18</v>
      </c>
      <c r="E469" s="16">
        <v>18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7</v>
      </c>
      <c r="K469" s="16">
        <f>E469-H469-J469</f>
        <v>0</v>
      </c>
    </row>
    <row r="470" spans="1:11" x14ac:dyDescent="0.45">
      <c r="A470" s="75">
        <v>80053</v>
      </c>
      <c r="B470" s="74" t="s">
        <v>231</v>
      </c>
      <c r="C470" s="74" t="s">
        <v>43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45">
      <c r="A471" s="84">
        <v>80053</v>
      </c>
      <c r="B471" s="21" t="s">
        <v>230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75">
        <v>44045</v>
      </c>
      <c r="B472" s="74" t="s">
        <v>505</v>
      </c>
      <c r="C472" s="74" t="s">
        <v>6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46"/>
    </row>
    <row r="473" spans="1:11" x14ac:dyDescent="0.45">
      <c r="A473" s="86">
        <v>44045</v>
      </c>
      <c r="B473" s="21" t="s">
        <v>506</v>
      </c>
      <c r="C473" s="22"/>
      <c r="D473" s="48">
        <v>1</v>
      </c>
      <c r="E473" s="48">
        <v>1</v>
      </c>
      <c r="F473" s="17">
        <f t="shared" si="7"/>
        <v>0</v>
      </c>
      <c r="G473" s="16">
        <v>1</v>
      </c>
      <c r="H473" s="16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45">
      <c r="A474" s="75">
        <v>108033</v>
      </c>
      <c r="B474" t="s">
        <v>229</v>
      </c>
      <c r="C474" s="74" t="s">
        <v>120</v>
      </c>
      <c r="D474" s="46">
        <v>1</v>
      </c>
      <c r="E474" s="46">
        <v>1</v>
      </c>
      <c r="F474" s="46">
        <f t="shared" si="7"/>
        <v>0</v>
      </c>
      <c r="G474" s="46"/>
      <c r="H474" s="46"/>
      <c r="I474" s="46"/>
      <c r="J474" s="70"/>
      <c r="K474" s="46"/>
    </row>
    <row r="475" spans="1:11" x14ac:dyDescent="0.45">
      <c r="A475" s="84">
        <v>108033</v>
      </c>
      <c r="B475" s="21" t="s">
        <v>228</v>
      </c>
      <c r="C475" s="22"/>
      <c r="D475" s="48">
        <v>1</v>
      </c>
      <c r="E475" s="48">
        <v>1</v>
      </c>
      <c r="F475" s="17">
        <f t="shared" si="7"/>
        <v>0</v>
      </c>
      <c r="G475" s="48">
        <v>1</v>
      </c>
      <c r="H475" s="48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45">
      <c r="A476" s="8">
        <v>21054</v>
      </c>
      <c r="B476" s="28" t="s">
        <v>227</v>
      </c>
      <c r="C476" s="12" t="s">
        <v>17</v>
      </c>
      <c r="D476" s="10">
        <v>9</v>
      </c>
      <c r="E476" s="10">
        <v>9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"/>
      <c r="B477" s="59"/>
      <c r="C477" t="s">
        <v>226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45">
      <c r="A478" s="8"/>
      <c r="B478" s="28"/>
      <c r="C478" s="74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34"/>
      <c r="C479" s="20" t="s">
        <v>225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75"/>
      <c r="B480" s="9"/>
      <c r="C480" s="12" t="s">
        <v>79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13">
        <v>21054</v>
      </c>
      <c r="B481" s="14" t="s">
        <v>224</v>
      </c>
      <c r="C481" s="15"/>
      <c r="D481" s="16">
        <v>15</v>
      </c>
      <c r="E481" s="16">
        <v>15</v>
      </c>
      <c r="F481" s="17">
        <f t="shared" si="7"/>
        <v>0</v>
      </c>
      <c r="G481" s="16">
        <v>14</v>
      </c>
      <c r="H481" s="16">
        <v>14</v>
      </c>
      <c r="I481" s="16">
        <f>H481-G481</f>
        <v>0</v>
      </c>
      <c r="J481" s="16">
        <v>1</v>
      </c>
      <c r="K481" s="16">
        <f>E481-H481-J481</f>
        <v>0</v>
      </c>
    </row>
    <row r="482" spans="1:11" x14ac:dyDescent="0.45">
      <c r="A482" s="8">
        <v>30064</v>
      </c>
      <c r="B482" s="31" t="s">
        <v>223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4">
        <v>30064</v>
      </c>
      <c r="B483" s="14" t="s">
        <v>222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45">
      <c r="A484" s="8">
        <v>21055</v>
      </c>
      <c r="B484" s="28" t="s">
        <v>221</v>
      </c>
      <c r="C484" s="7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0"/>
      <c r="K484" s="32"/>
    </row>
    <row r="485" spans="1:11" x14ac:dyDescent="0.45">
      <c r="A485" s="8"/>
      <c r="B485" s="59"/>
      <c r="C485" s="12" t="s">
        <v>17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"/>
      <c r="B486" s="28"/>
      <c r="C486" t="s">
        <v>80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45">
      <c r="A487" s="8"/>
      <c r="B487" s="30"/>
      <c r="C487" s="74" t="s">
        <v>30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9"/>
      <c r="C488" s="20" t="s">
        <v>79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75"/>
      <c r="B489" s="9"/>
      <c r="C489" s="12" t="s">
        <v>5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21055</v>
      </c>
      <c r="B490" s="14" t="s">
        <v>220</v>
      </c>
      <c r="C490" s="15"/>
      <c r="D490" s="16">
        <v>9</v>
      </c>
      <c r="E490" s="16">
        <v>9</v>
      </c>
      <c r="F490" s="17">
        <f t="shared" si="7"/>
        <v>0</v>
      </c>
      <c r="G490" s="16">
        <v>7</v>
      </c>
      <c r="H490" s="16">
        <v>7</v>
      </c>
      <c r="I490" s="16">
        <f>H490-G490</f>
        <v>0</v>
      </c>
      <c r="J490" s="16">
        <v>2</v>
      </c>
      <c r="K490" s="16">
        <f>E490-H490-J490</f>
        <v>0</v>
      </c>
    </row>
    <row r="491" spans="1:11" x14ac:dyDescent="0.45">
      <c r="A491" s="8">
        <v>63049</v>
      </c>
      <c r="B491" s="31" t="s">
        <v>507</v>
      </c>
      <c r="C491" s="12" t="s">
        <v>17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84">
        <v>63049</v>
      </c>
      <c r="B492" s="14" t="s">
        <v>508</v>
      </c>
      <c r="C492" s="15"/>
      <c r="D492" s="16">
        <v>1</v>
      </c>
      <c r="E492" s="16">
        <v>1</v>
      </c>
      <c r="F492" s="17">
        <f t="shared" si="7"/>
        <v>0</v>
      </c>
      <c r="G492" s="16">
        <v>1</v>
      </c>
      <c r="H492" s="16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8">
        <v>21056</v>
      </c>
      <c r="B493" s="31" t="s">
        <v>219</v>
      </c>
      <c r="C493" t="s">
        <v>89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45">
      <c r="A494" s="8"/>
      <c r="B494" s="64"/>
      <c r="C494" s="12" t="s">
        <v>17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8"/>
      <c r="B495" s="31"/>
      <c r="C495" s="74" t="s">
        <v>30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13">
        <v>21056</v>
      </c>
      <c r="B496" s="14" t="s">
        <v>218</v>
      </c>
      <c r="C496" s="15"/>
      <c r="D496" s="16">
        <v>4</v>
      </c>
      <c r="E496" s="16">
        <v>4</v>
      </c>
      <c r="F496" s="17">
        <f t="shared" si="7"/>
        <v>0</v>
      </c>
      <c r="G496" s="16">
        <v>4</v>
      </c>
      <c r="H496" s="16">
        <v>4</v>
      </c>
      <c r="I496" s="16">
        <f>H496-G496</f>
        <v>0</v>
      </c>
      <c r="J496" s="16">
        <v>0</v>
      </c>
      <c r="K496" s="16">
        <f>E496-H496-J496</f>
        <v>0</v>
      </c>
    </row>
    <row r="497" spans="1:11" x14ac:dyDescent="0.45">
      <c r="A497" s="75">
        <v>21057</v>
      </c>
      <c r="B497" s="12" t="s">
        <v>217</v>
      </c>
      <c r="C497" s="74" t="s">
        <v>9</v>
      </c>
      <c r="D497" s="32">
        <v>5</v>
      </c>
      <c r="E497" s="32">
        <v>5</v>
      </c>
      <c r="F497" s="11">
        <f t="shared" si="7"/>
        <v>0</v>
      </c>
      <c r="G497" s="32"/>
      <c r="H497" s="32"/>
      <c r="I497" s="32"/>
      <c r="J497" s="70"/>
      <c r="K497" s="32"/>
    </row>
    <row r="498" spans="1:11" x14ac:dyDescent="0.45">
      <c r="A498" s="8"/>
      <c r="B498" s="57"/>
      <c r="C498" s="12" t="s">
        <v>37</v>
      </c>
      <c r="D498" s="10">
        <v>2</v>
      </c>
      <c r="E498" s="10">
        <v>2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75"/>
      <c r="B499" s="12"/>
      <c r="C499" s="19" t="s">
        <v>216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8"/>
      <c r="B500" s="12"/>
      <c r="C500" s="12" t="s">
        <v>6</v>
      </c>
      <c r="D500" s="10">
        <v>4</v>
      </c>
      <c r="E500" s="10">
        <v>4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13">
        <v>21057</v>
      </c>
      <c r="B501" s="14" t="s">
        <v>215</v>
      </c>
      <c r="C501" s="15"/>
      <c r="D501" s="16">
        <v>12</v>
      </c>
      <c r="E501" s="16">
        <v>12</v>
      </c>
      <c r="F501" s="17">
        <f t="shared" si="7"/>
        <v>0</v>
      </c>
      <c r="G501" s="16">
        <v>11</v>
      </c>
      <c r="H501" s="16">
        <v>11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8">
        <v>83061</v>
      </c>
      <c r="B502" s="26" t="s">
        <v>214</v>
      </c>
      <c r="C502" s="20" t="s">
        <v>17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45">
      <c r="A503" s="84">
        <v>83061</v>
      </c>
      <c r="B503" s="21" t="s">
        <v>213</v>
      </c>
      <c r="C503" s="22"/>
      <c r="D503" s="16">
        <v>1</v>
      </c>
      <c r="E503" s="16">
        <v>1</v>
      </c>
      <c r="F503" s="17">
        <f t="shared" si="7"/>
        <v>0</v>
      </c>
      <c r="G503" s="16">
        <v>1</v>
      </c>
      <c r="H503" s="16">
        <v>1</v>
      </c>
      <c r="I503" s="16">
        <f>H503-G503</f>
        <v>0</v>
      </c>
      <c r="J503" s="16">
        <v>0</v>
      </c>
      <c r="K503" s="16">
        <f>E503-H503-J503</f>
        <v>0</v>
      </c>
    </row>
    <row r="504" spans="1:11" s="69" customFormat="1" x14ac:dyDescent="0.45">
      <c r="A504" s="56">
        <v>21058</v>
      </c>
      <c r="B504" s="49" t="s">
        <v>212</v>
      </c>
      <c r="C504" s="20" t="s">
        <v>75</v>
      </c>
      <c r="D504" s="24">
        <v>1</v>
      </c>
      <c r="E504" s="24">
        <v>1</v>
      </c>
      <c r="F504" s="11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45">
      <c r="A505" s="73"/>
      <c r="B505" s="49"/>
      <c r="C505" s="69" t="s">
        <v>509</v>
      </c>
      <c r="D505" s="24">
        <v>1</v>
      </c>
      <c r="E505" s="24">
        <v>1</v>
      </c>
      <c r="F505" s="24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45">
      <c r="A506" s="56"/>
      <c r="B506" s="49"/>
      <c r="C506" s="20" t="s">
        <v>43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45">
      <c r="A507" s="48">
        <v>21058</v>
      </c>
      <c r="B507" s="21" t="s">
        <v>211</v>
      </c>
      <c r="C507" s="22"/>
      <c r="D507" s="16">
        <v>3</v>
      </c>
      <c r="E507" s="16">
        <v>3</v>
      </c>
      <c r="F507" s="17">
        <f t="shared" si="7"/>
        <v>0</v>
      </c>
      <c r="G507" s="16">
        <v>2</v>
      </c>
      <c r="H507" s="16">
        <v>2</v>
      </c>
      <c r="I507" s="16">
        <f>H507-G507</f>
        <v>0</v>
      </c>
      <c r="J507" s="16">
        <v>1</v>
      </c>
      <c r="K507" s="16">
        <f>E507-H507-J507</f>
        <v>0</v>
      </c>
    </row>
    <row r="508" spans="1:11" x14ac:dyDescent="0.45">
      <c r="A508" s="75">
        <v>21059</v>
      </c>
      <c r="B508" s="59" t="s">
        <v>210</v>
      </c>
      <c r="C508" s="74" t="s">
        <v>88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0"/>
      <c r="K508" s="32"/>
    </row>
    <row r="509" spans="1:11" x14ac:dyDescent="0.45">
      <c r="A509" s="8"/>
      <c r="B509" s="28"/>
      <c r="C509" s="20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"/>
      <c r="B510" s="30"/>
      <c r="C510" s="12" t="s">
        <v>17</v>
      </c>
      <c r="D510" s="10">
        <v>2</v>
      </c>
      <c r="E510" s="10">
        <v>2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45">
      <c r="A511" s="8"/>
      <c r="B511" s="30"/>
      <c r="C511" s="74" t="s">
        <v>203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"/>
      <c r="B512" s="34"/>
      <c r="C512" s="20" t="s">
        <v>43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45">
      <c r="A513" s="8"/>
      <c r="B513" s="9"/>
      <c r="C513" s="20" t="s">
        <v>2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13">
        <v>21059</v>
      </c>
      <c r="B514" s="14" t="s">
        <v>209</v>
      </c>
      <c r="C514" s="15"/>
      <c r="D514" s="16">
        <v>7</v>
      </c>
      <c r="E514" s="16">
        <v>7</v>
      </c>
      <c r="F514" s="17">
        <f t="shared" si="7"/>
        <v>0</v>
      </c>
      <c r="G514" s="16">
        <v>7</v>
      </c>
      <c r="H514" s="16">
        <v>7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65082</v>
      </c>
      <c r="B515" s="74" t="s">
        <v>208</v>
      </c>
      <c r="C515" s="74" t="s">
        <v>17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84">
        <v>65082</v>
      </c>
      <c r="B516" s="21" t="s">
        <v>207</v>
      </c>
      <c r="C516" s="22"/>
      <c r="D516" s="16">
        <v>1</v>
      </c>
      <c r="E516" s="16">
        <v>1</v>
      </c>
      <c r="F516" s="17">
        <f t="shared" si="7"/>
        <v>0</v>
      </c>
      <c r="G516" s="16">
        <v>1</v>
      </c>
      <c r="H516" s="16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45">
      <c r="A517" s="8">
        <v>97059</v>
      </c>
      <c r="B517" s="74" t="s">
        <v>206</v>
      </c>
      <c r="C517" s="74" t="s">
        <v>17</v>
      </c>
      <c r="D517" s="36">
        <v>1</v>
      </c>
      <c r="E517" s="36">
        <v>1</v>
      </c>
      <c r="F517" s="36">
        <f t="shared" si="7"/>
        <v>0</v>
      </c>
      <c r="G517" s="36"/>
      <c r="H517" s="36"/>
      <c r="I517" s="36"/>
      <c r="J517" s="70"/>
      <c r="K517" s="36"/>
    </row>
    <row r="518" spans="1:11" x14ac:dyDescent="0.45">
      <c r="A518" s="84">
        <v>97059</v>
      </c>
      <c r="B518" s="22" t="s">
        <v>205</v>
      </c>
      <c r="C518" s="22"/>
      <c r="D518" s="17">
        <v>1</v>
      </c>
      <c r="E518" s="17">
        <v>1</v>
      </c>
      <c r="F518" s="17">
        <f t="shared" si="7"/>
        <v>0</v>
      </c>
      <c r="G518" s="17">
        <v>1</v>
      </c>
      <c r="H518" s="17">
        <v>1</v>
      </c>
      <c r="I518" s="16">
        <f>H518-G518</f>
        <v>0</v>
      </c>
      <c r="J518" s="16">
        <v>0</v>
      </c>
      <c r="K518" s="16">
        <f>E518-H518-J518</f>
        <v>0</v>
      </c>
    </row>
    <row r="519" spans="1:11" x14ac:dyDescent="0.45">
      <c r="A519" s="8">
        <v>21060</v>
      </c>
      <c r="B519" s="59" t="s">
        <v>204</v>
      </c>
      <c r="C519" s="74" t="s">
        <v>62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45">
      <c r="A520" s="8"/>
      <c r="B520" s="28"/>
      <c r="C520" s="12" t="s">
        <v>75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"/>
      <c r="B521" s="34"/>
      <c r="C521" s="20" t="s">
        <v>17</v>
      </c>
      <c r="D521" s="10">
        <v>28</v>
      </c>
      <c r="E521" s="10">
        <v>28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20" t="s">
        <v>117</v>
      </c>
      <c r="D522" s="10">
        <v>2</v>
      </c>
      <c r="E522" s="10">
        <v>2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45">
      <c r="B523" s="74"/>
      <c r="C523" s="74" t="s">
        <v>203</v>
      </c>
      <c r="D523" s="32">
        <v>1</v>
      </c>
      <c r="E523" s="32">
        <v>1</v>
      </c>
      <c r="F523" s="11">
        <f t="shared" si="7"/>
        <v>0</v>
      </c>
      <c r="G523" s="32"/>
      <c r="H523" s="32"/>
      <c r="I523" s="32"/>
      <c r="J523" s="70"/>
      <c r="K523" s="32"/>
    </row>
    <row r="524" spans="1:11" x14ac:dyDescent="0.45">
      <c r="A524" s="8"/>
      <c r="B524" s="30"/>
      <c r="C524" s="12" t="s">
        <v>85</v>
      </c>
      <c r="D524" s="10">
        <v>1</v>
      </c>
      <c r="E524" s="10">
        <v>1</v>
      </c>
      <c r="F524" s="11">
        <f t="shared" si="7"/>
        <v>0</v>
      </c>
      <c r="G524" s="10"/>
      <c r="H524" s="10"/>
      <c r="I524" s="10"/>
      <c r="J524" s="70"/>
      <c r="K524" s="10"/>
    </row>
    <row r="525" spans="1:11" x14ac:dyDescent="0.45">
      <c r="A525" s="8"/>
      <c r="B525" s="9"/>
      <c r="C525" s="12" t="s">
        <v>43</v>
      </c>
      <c r="D525" s="10">
        <v>6</v>
      </c>
      <c r="E525" s="10">
        <v>6</v>
      </c>
      <c r="F525" s="11">
        <f t="shared" ref="F525:F588" si="8">E525-D525</f>
        <v>0</v>
      </c>
      <c r="G525" s="10"/>
      <c r="H525" s="10"/>
      <c r="I525" s="10"/>
      <c r="J525" s="70"/>
      <c r="K525" s="10"/>
    </row>
    <row r="526" spans="1:11" x14ac:dyDescent="0.45">
      <c r="A526" s="13">
        <v>21060</v>
      </c>
      <c r="B526" s="14" t="s">
        <v>202</v>
      </c>
      <c r="C526" s="15"/>
      <c r="D526" s="16">
        <v>40</v>
      </c>
      <c r="E526" s="16">
        <v>40</v>
      </c>
      <c r="F526" s="17">
        <f t="shared" si="8"/>
        <v>0</v>
      </c>
      <c r="G526" s="16">
        <v>30</v>
      </c>
      <c r="H526" s="16">
        <v>30</v>
      </c>
      <c r="I526" s="16">
        <f>H526-G526</f>
        <v>0</v>
      </c>
      <c r="J526" s="16">
        <v>10</v>
      </c>
      <c r="K526" s="16">
        <f>E526-H526-J526</f>
        <v>0</v>
      </c>
    </row>
    <row r="527" spans="1:11" s="69" customFormat="1" x14ac:dyDescent="0.45">
      <c r="A527" s="75">
        <v>21061</v>
      </c>
      <c r="B527" s="59" t="s">
        <v>201</v>
      </c>
      <c r="C527" s="12" t="s">
        <v>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107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30"/>
      <c r="C529" s="12" t="s">
        <v>17</v>
      </c>
      <c r="D529" s="10">
        <v>30</v>
      </c>
      <c r="E529" s="10">
        <v>30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8"/>
      <c r="B530" s="30"/>
      <c r="C530" s="12" t="s">
        <v>36</v>
      </c>
      <c r="D530" s="10">
        <v>2</v>
      </c>
      <c r="E530" s="10">
        <v>2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75"/>
      <c r="B531" s="30"/>
      <c r="C531" s="12" t="s">
        <v>6</v>
      </c>
      <c r="D531" s="10">
        <v>7</v>
      </c>
      <c r="E531" s="10">
        <v>7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8"/>
      <c r="B532" s="30"/>
      <c r="C532" s="12" t="s">
        <v>95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8"/>
      <c r="B533" s="30"/>
      <c r="C533" s="12" t="s">
        <v>120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75"/>
      <c r="B534" s="30"/>
      <c r="C534" s="12" t="s">
        <v>86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8"/>
      <c r="B535" s="9"/>
      <c r="C535" s="12" t="s">
        <v>43</v>
      </c>
      <c r="D535" s="10">
        <v>9</v>
      </c>
      <c r="E535" s="10">
        <v>9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3">
        <v>21061</v>
      </c>
      <c r="B536" s="14" t="s">
        <v>200</v>
      </c>
      <c r="C536" s="15"/>
      <c r="D536" s="16">
        <v>54</v>
      </c>
      <c r="E536" s="16">
        <v>54</v>
      </c>
      <c r="F536" s="17">
        <f t="shared" si="8"/>
        <v>0</v>
      </c>
      <c r="G536" s="16">
        <v>45</v>
      </c>
      <c r="H536" s="16">
        <v>45</v>
      </c>
      <c r="I536" s="16">
        <f>H536-G536</f>
        <v>0</v>
      </c>
      <c r="J536" s="16">
        <v>8</v>
      </c>
      <c r="K536" s="16">
        <f>E536-H536-J536</f>
        <v>1</v>
      </c>
    </row>
    <row r="537" spans="1:11" x14ac:dyDescent="0.45">
      <c r="A537" s="75"/>
      <c r="B537" s="64" t="s">
        <v>199</v>
      </c>
      <c r="C537" s="12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/>
      <c r="B538" s="14" t="s">
        <v>198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8">
        <v>21062</v>
      </c>
      <c r="B539" s="74" t="s">
        <v>197</v>
      </c>
      <c r="C539" t="s">
        <v>75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45">
      <c r="B540" s="74"/>
      <c r="C540" t="s">
        <v>30</v>
      </c>
      <c r="D540" s="32">
        <v>1</v>
      </c>
      <c r="E540" s="32">
        <v>1</v>
      </c>
      <c r="F540" s="10">
        <f t="shared" si="8"/>
        <v>0</v>
      </c>
      <c r="G540" s="32"/>
      <c r="H540" s="32"/>
      <c r="I540" s="32"/>
      <c r="J540" s="70"/>
      <c r="K540" s="32"/>
    </row>
    <row r="541" spans="1:11" x14ac:dyDescent="0.45">
      <c r="B541" s="74"/>
      <c r="C541" s="74" t="s">
        <v>196</v>
      </c>
      <c r="D541" s="10">
        <v>1</v>
      </c>
      <c r="E541" s="10">
        <v>1</v>
      </c>
      <c r="F541" s="10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17">
        <v>21062</v>
      </c>
      <c r="B542" s="21" t="s">
        <v>195</v>
      </c>
      <c r="C542" s="22"/>
      <c r="D542" s="16">
        <v>3</v>
      </c>
      <c r="E542" s="16">
        <v>3</v>
      </c>
      <c r="F542" s="17">
        <f t="shared" si="8"/>
        <v>0</v>
      </c>
      <c r="G542" s="16">
        <v>3</v>
      </c>
      <c r="H542" s="16">
        <v>3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75">
        <v>97065</v>
      </c>
      <c r="B543" s="64" t="s">
        <v>510</v>
      </c>
      <c r="C543" s="12" t="s">
        <v>148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13">
        <v>97065</v>
      </c>
      <c r="B544" s="14" t="s">
        <v>511</v>
      </c>
      <c r="C544" s="15"/>
      <c r="D544" s="16">
        <v>1</v>
      </c>
      <c r="E544" s="16">
        <v>1</v>
      </c>
      <c r="F544" s="17">
        <f t="shared" si="8"/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45">
      <c r="A545" s="54">
        <v>21063</v>
      </c>
      <c r="B545" s="23" t="s">
        <v>194</v>
      </c>
      <c r="C545" s="20" t="s">
        <v>27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45">
      <c r="A546" s="54"/>
      <c r="B546" s="23"/>
      <c r="C546" t="s">
        <v>18</v>
      </c>
      <c r="D546" s="10">
        <v>2</v>
      </c>
      <c r="E546" s="10">
        <v>2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54"/>
      <c r="B547" s="34"/>
      <c r="C547" s="20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54"/>
      <c r="B548" s="63"/>
      <c r="C548" s="20" t="s">
        <v>193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48">
        <v>21063</v>
      </c>
      <c r="B549" s="21" t="s">
        <v>192</v>
      </c>
      <c r="C549" s="22"/>
      <c r="D549" s="16">
        <v>5</v>
      </c>
      <c r="E549" s="16">
        <v>5</v>
      </c>
      <c r="F549" s="17">
        <f t="shared" si="8"/>
        <v>0</v>
      </c>
      <c r="G549" s="16">
        <v>4</v>
      </c>
      <c r="H549" s="16">
        <v>4</v>
      </c>
      <c r="I549" s="16">
        <f>H549-G549</f>
        <v>0</v>
      </c>
      <c r="J549" s="16">
        <v>1</v>
      </c>
      <c r="K549" s="16">
        <f>E549-H549-J549</f>
        <v>0</v>
      </c>
    </row>
    <row r="550" spans="1:11" x14ac:dyDescent="0.45">
      <c r="A550" s="8">
        <v>25039</v>
      </c>
      <c r="B550" s="69" t="s">
        <v>512</v>
      </c>
      <c r="C550" s="69" t="s">
        <v>111</v>
      </c>
      <c r="D550" s="24">
        <v>1</v>
      </c>
      <c r="E550" s="24">
        <v>1</v>
      </c>
      <c r="F550" s="79">
        <f t="shared" si="8"/>
        <v>0</v>
      </c>
      <c r="G550" s="70"/>
      <c r="H550" s="70"/>
      <c r="I550" s="70"/>
      <c r="J550" s="70"/>
      <c r="K550" s="70"/>
    </row>
    <row r="551" spans="1:11" s="69" customFormat="1" x14ac:dyDescent="0.45">
      <c r="A551" s="80"/>
      <c r="C551" s="69" t="s">
        <v>18</v>
      </c>
      <c r="D551" s="10">
        <v>1</v>
      </c>
      <c r="E551" s="10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45">
      <c r="A552" s="48">
        <v>25039</v>
      </c>
      <c r="B552" s="21" t="s">
        <v>513</v>
      </c>
      <c r="C552" s="22"/>
      <c r="D552" s="16">
        <v>2</v>
      </c>
      <c r="E552" s="16">
        <v>2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45">
      <c r="A553" s="75">
        <v>50026</v>
      </c>
      <c r="B553" s="64" t="s">
        <v>191</v>
      </c>
      <c r="C553" s="12" t="s">
        <v>17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13">
        <v>50026</v>
      </c>
      <c r="B554" s="14" t="s">
        <v>190</v>
      </c>
      <c r="C554" s="15"/>
      <c r="D554" s="16">
        <v>1</v>
      </c>
      <c r="E554" s="16">
        <v>1</v>
      </c>
      <c r="F554" s="17">
        <f t="shared" si="8"/>
        <v>0</v>
      </c>
      <c r="G554" s="16">
        <v>1</v>
      </c>
      <c r="H554" s="16">
        <v>1</v>
      </c>
      <c r="I554" s="16">
        <f>H554-G554</f>
        <v>0</v>
      </c>
      <c r="J554" s="16">
        <v>0</v>
      </c>
      <c r="K554" s="16">
        <f>E554-H554-J554</f>
        <v>0</v>
      </c>
    </row>
    <row r="555" spans="1:11" x14ac:dyDescent="0.45">
      <c r="A555" s="75">
        <v>57052</v>
      </c>
      <c r="B555" s="64" t="s">
        <v>189</v>
      </c>
      <c r="C555" s="12" t="s">
        <v>188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3">
        <v>57052</v>
      </c>
      <c r="B556" s="14" t="s">
        <v>187</v>
      </c>
      <c r="C556" s="15"/>
      <c r="D556" s="16">
        <v>1</v>
      </c>
      <c r="E556" s="16">
        <v>1</v>
      </c>
      <c r="F556" s="17">
        <f t="shared" si="8"/>
        <v>0</v>
      </c>
      <c r="G556" s="16">
        <v>0</v>
      </c>
      <c r="H556" s="16">
        <v>0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54">
        <v>21066</v>
      </c>
      <c r="B557" s="23" t="s">
        <v>186</v>
      </c>
      <c r="C557" s="20" t="s">
        <v>17</v>
      </c>
      <c r="D557" s="10">
        <v>3</v>
      </c>
      <c r="E557" s="10">
        <v>3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54"/>
      <c r="B558" s="26"/>
      <c r="C558" s="74" t="s">
        <v>30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40"/>
      <c r="B559" s="27"/>
      <c r="C559" s="20" t="s">
        <v>126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40"/>
      <c r="B560" s="27"/>
      <c r="C560" s="74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40"/>
      <c r="B561" s="63"/>
      <c r="C561" s="49" t="s">
        <v>522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17">
        <v>21066</v>
      </c>
      <c r="B562" s="21" t="s">
        <v>185</v>
      </c>
      <c r="C562" s="22"/>
      <c r="D562" s="16">
        <v>10</v>
      </c>
      <c r="E562" s="16">
        <v>10</v>
      </c>
      <c r="F562" s="17">
        <f t="shared" si="8"/>
        <v>0</v>
      </c>
      <c r="G562" s="16">
        <v>9</v>
      </c>
      <c r="H562" s="16">
        <v>9</v>
      </c>
      <c r="I562" s="16">
        <f>H562-G562</f>
        <v>0</v>
      </c>
      <c r="J562" s="16">
        <v>0</v>
      </c>
      <c r="K562" s="16">
        <f>E562-H562-J562</f>
        <v>1</v>
      </c>
    </row>
    <row r="563" spans="1:11" x14ac:dyDescent="0.45">
      <c r="A563" s="8">
        <v>21067</v>
      </c>
      <c r="B563" s="28" t="s">
        <v>184</v>
      </c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1"/>
      <c r="C564" s="74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75"/>
      <c r="B565" s="9"/>
      <c r="C565" s="12" t="s">
        <v>94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5"/>
      <c r="C566" s="74" t="s">
        <v>183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3">
        <v>21067</v>
      </c>
      <c r="B567" s="14" t="s">
        <v>182</v>
      </c>
      <c r="C567" s="15"/>
      <c r="D567" s="16">
        <v>4</v>
      </c>
      <c r="E567" s="16">
        <v>4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21068</v>
      </c>
      <c r="B568" s="28" t="s">
        <v>181</v>
      </c>
      <c r="C568" s="74" t="s">
        <v>18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1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8"/>
      <c r="B570" s="35"/>
      <c r="C570" s="12" t="s">
        <v>180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13">
        <v>21068</v>
      </c>
      <c r="B571" s="14" t="s">
        <v>179</v>
      </c>
      <c r="C571" s="15"/>
      <c r="D571" s="16">
        <v>5</v>
      </c>
      <c r="E571" s="16">
        <v>5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1</v>
      </c>
      <c r="K571" s="16">
        <f>E571-H571-J571</f>
        <v>0</v>
      </c>
    </row>
    <row r="572" spans="1:11" x14ac:dyDescent="0.45">
      <c r="A572" s="75">
        <v>21070</v>
      </c>
      <c r="B572" s="28" t="s">
        <v>178</v>
      </c>
      <c r="C572" s="20" t="s">
        <v>9</v>
      </c>
      <c r="D572" s="10">
        <v>9</v>
      </c>
      <c r="E572" s="10">
        <v>9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B573" s="30"/>
      <c r="C573" s="12" t="s">
        <v>8</v>
      </c>
      <c r="D573" s="10">
        <v>4</v>
      </c>
      <c r="E573" s="10">
        <v>4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75"/>
      <c r="B574" s="9"/>
      <c r="C574" s="74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B575" s="35"/>
      <c r="C575" s="12" t="s">
        <v>3</v>
      </c>
      <c r="D575" s="10">
        <v>13</v>
      </c>
      <c r="E575" s="10">
        <v>13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3">
        <v>21070</v>
      </c>
      <c r="B576" s="14" t="s">
        <v>177</v>
      </c>
      <c r="C576" s="15"/>
      <c r="D576" s="16">
        <v>27</v>
      </c>
      <c r="E576" s="16">
        <v>27</v>
      </c>
      <c r="F576" s="17">
        <f t="shared" si="8"/>
        <v>0</v>
      </c>
      <c r="G576" s="16">
        <v>27</v>
      </c>
      <c r="H576" s="16">
        <v>27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21071</v>
      </c>
      <c r="B577" s="74" t="s">
        <v>176</v>
      </c>
      <c r="C577" t="s">
        <v>18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75"/>
      <c r="B578" s="74"/>
      <c r="C578" s="20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C579" t="s">
        <v>131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17">
        <v>21071</v>
      </c>
      <c r="B580" s="21" t="s">
        <v>175</v>
      </c>
      <c r="C580" s="22"/>
      <c r="D580" s="16">
        <v>3</v>
      </c>
      <c r="E580" s="16">
        <v>3</v>
      </c>
      <c r="F580" s="17">
        <f t="shared" si="8"/>
        <v>0</v>
      </c>
      <c r="G580" s="16">
        <v>3</v>
      </c>
      <c r="H580" s="16">
        <v>3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45">
      <c r="A581" s="8">
        <v>39014</v>
      </c>
      <c r="B581" s="74" t="s">
        <v>174</v>
      </c>
      <c r="C581" s="74" t="s">
        <v>17</v>
      </c>
      <c r="D581" s="10">
        <v>1</v>
      </c>
      <c r="E581" s="10">
        <v>1</v>
      </c>
      <c r="F581" s="10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17">
        <v>39014</v>
      </c>
      <c r="B582" s="21" t="s">
        <v>173</v>
      </c>
      <c r="C582" s="22"/>
      <c r="D582" s="16">
        <v>1</v>
      </c>
      <c r="E582" s="16">
        <v>1</v>
      </c>
      <c r="F582" s="17">
        <f t="shared" si="8"/>
        <v>0</v>
      </c>
      <c r="G582" s="16">
        <v>1</v>
      </c>
      <c r="H582" s="16">
        <v>1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21072</v>
      </c>
      <c r="B583" s="28" t="s">
        <v>172</v>
      </c>
      <c r="C583" s="74" t="s">
        <v>171</v>
      </c>
      <c r="D583" s="32">
        <v>1</v>
      </c>
      <c r="E583" s="32">
        <v>1</v>
      </c>
      <c r="F583" s="10">
        <f t="shared" si="8"/>
        <v>0</v>
      </c>
      <c r="G583" s="32"/>
      <c r="H583" s="32"/>
      <c r="I583" s="32"/>
      <c r="J583" s="70"/>
      <c r="K583" s="32"/>
    </row>
    <row r="584" spans="1:11" x14ac:dyDescent="0.45">
      <c r="A584" s="8"/>
      <c r="B584" s="28"/>
      <c r="C584" t="s">
        <v>170</v>
      </c>
      <c r="D584" s="32">
        <v>1</v>
      </c>
      <c r="E584" s="32">
        <v>1</v>
      </c>
      <c r="F584" s="36">
        <f t="shared" si="8"/>
        <v>0</v>
      </c>
      <c r="G584" s="32"/>
      <c r="H584" s="32"/>
      <c r="I584" s="32"/>
      <c r="J584" s="70"/>
      <c r="K584" s="32"/>
    </row>
    <row r="585" spans="1:11" x14ac:dyDescent="0.45">
      <c r="A585" s="75"/>
      <c r="B585" s="28"/>
      <c r="C585" s="20" t="s">
        <v>17</v>
      </c>
      <c r="D585" s="10">
        <v>11</v>
      </c>
      <c r="E585" s="10">
        <v>11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8"/>
      <c r="B586" s="28"/>
      <c r="C586" t="s">
        <v>79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45">
      <c r="A587" s="8"/>
      <c r="B587" s="28"/>
      <c r="C587" t="s">
        <v>169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8"/>
      <c r="B588" s="30"/>
      <c r="C588" s="12" t="s">
        <v>87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0"/>
      <c r="C589" s="20" t="s">
        <v>117</v>
      </c>
      <c r="D589" s="10">
        <v>1</v>
      </c>
      <c r="E589" s="10">
        <v>1</v>
      </c>
      <c r="F589" s="11">
        <f t="shared" ref="F589:F652" si="9">E589-D589</f>
        <v>0</v>
      </c>
      <c r="G589" s="10"/>
      <c r="H589" s="10"/>
      <c r="I589" s="10"/>
      <c r="J589" s="70"/>
      <c r="K589" s="10"/>
    </row>
    <row r="590" spans="1:11" x14ac:dyDescent="0.45">
      <c r="A590" s="75"/>
      <c r="B590" s="30"/>
      <c r="C590" s="20" t="s">
        <v>168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/>
      <c r="B591" s="35"/>
      <c r="C591" s="12" t="s">
        <v>43</v>
      </c>
      <c r="D591" s="10">
        <v>6</v>
      </c>
      <c r="E591" s="10">
        <v>6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21072</v>
      </c>
      <c r="B592" s="14" t="s">
        <v>167</v>
      </c>
      <c r="C592" s="15"/>
      <c r="D592" s="16">
        <v>24</v>
      </c>
      <c r="E592" s="16">
        <v>24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2</v>
      </c>
      <c r="K592" s="16">
        <f>E592-H592-J592</f>
        <v>0</v>
      </c>
    </row>
    <row r="593" spans="1:11" x14ac:dyDescent="0.45">
      <c r="A593" s="75">
        <v>21073</v>
      </c>
      <c r="B593" s="28" t="s">
        <v>166</v>
      </c>
      <c r="C593" s="20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75"/>
      <c r="B594" s="30"/>
      <c r="C594" s="20" t="s">
        <v>30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8"/>
      <c r="B595" s="35"/>
      <c r="C595" s="12" t="s">
        <v>79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13">
        <v>21073</v>
      </c>
      <c r="B596" s="14" t="s">
        <v>165</v>
      </c>
      <c r="C596" s="15"/>
      <c r="D596" s="16">
        <v>6</v>
      </c>
      <c r="E596" s="16">
        <v>6</v>
      </c>
      <c r="F596" s="17">
        <f t="shared" si="9"/>
        <v>0</v>
      </c>
      <c r="G596" s="16">
        <v>5</v>
      </c>
      <c r="H596" s="16">
        <v>5</v>
      </c>
      <c r="I596" s="16">
        <f>H596-G596</f>
        <v>0</v>
      </c>
      <c r="J596" s="16">
        <v>1</v>
      </c>
      <c r="K596" s="16">
        <f>E596-H596-J596</f>
        <v>0</v>
      </c>
    </row>
    <row r="597" spans="1:11" x14ac:dyDescent="0.45">
      <c r="A597" s="8">
        <v>21074</v>
      </c>
      <c r="B597" s="31" t="s">
        <v>164</v>
      </c>
      <c r="C597" s="20" t="s">
        <v>9</v>
      </c>
      <c r="D597" s="10">
        <v>5</v>
      </c>
      <c r="E597" s="10">
        <v>5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C598" s="12" t="s">
        <v>6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13">
        <v>21074</v>
      </c>
      <c r="B599" s="14" t="s">
        <v>163</v>
      </c>
      <c r="C599" s="15"/>
      <c r="D599" s="16">
        <v>7</v>
      </c>
      <c r="E599" s="16">
        <v>7</v>
      </c>
      <c r="F599" s="17">
        <f t="shared" si="9"/>
        <v>0</v>
      </c>
      <c r="G599" s="16">
        <v>7</v>
      </c>
      <c r="H599" s="16">
        <v>7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75">
        <v>76066</v>
      </c>
      <c r="B600" s="64" t="s">
        <v>162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17">
        <v>76066</v>
      </c>
      <c r="B601" s="21" t="s">
        <v>161</v>
      </c>
      <c r="C601" s="22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75">
        <v>21075</v>
      </c>
      <c r="B602" s="28" t="s">
        <v>160</v>
      </c>
      <c r="C602" s="20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75"/>
      <c r="B603" s="35"/>
      <c r="C603" s="12" t="s">
        <v>6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21075</v>
      </c>
      <c r="B604" s="14" t="s">
        <v>159</v>
      </c>
      <c r="C604" s="15"/>
      <c r="D604" s="16">
        <v>4</v>
      </c>
      <c r="E604" s="16">
        <v>4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8">
        <v>58091</v>
      </c>
      <c r="B605" s="31" t="s">
        <v>158</v>
      </c>
      <c r="C605" s="12" t="s">
        <v>17</v>
      </c>
      <c r="D605" s="10">
        <v>3</v>
      </c>
      <c r="E605" s="10">
        <v>3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8"/>
      <c r="B606" s="31"/>
      <c r="C606" s="74" t="s">
        <v>30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8"/>
      <c r="B607" s="64"/>
      <c r="C607" s="74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58091</v>
      </c>
      <c r="B608" s="14" t="s">
        <v>157</v>
      </c>
      <c r="C608" s="15"/>
      <c r="D608" s="16">
        <v>5</v>
      </c>
      <c r="E608" s="16">
        <v>5</v>
      </c>
      <c r="F608" s="17">
        <f t="shared" si="9"/>
        <v>0</v>
      </c>
      <c r="G608" s="16">
        <v>4</v>
      </c>
      <c r="H608" s="16">
        <v>4</v>
      </c>
      <c r="I608" s="16">
        <f>H608-G608</f>
        <v>0</v>
      </c>
      <c r="J608" s="16">
        <v>0</v>
      </c>
      <c r="K608" s="16">
        <f>E608-H608-J608</f>
        <v>1</v>
      </c>
    </row>
    <row r="609" spans="1:11" x14ac:dyDescent="0.45">
      <c r="A609" s="8">
        <v>17165</v>
      </c>
      <c r="B609" s="64" t="s">
        <v>156</v>
      </c>
      <c r="C609" s="12" t="s">
        <v>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17165</v>
      </c>
      <c r="B610" s="14" t="s">
        <v>155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93036</v>
      </c>
      <c r="B611" s="64" t="s">
        <v>154</v>
      </c>
      <c r="C611" s="12" t="s">
        <v>17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13">
        <v>93036</v>
      </c>
      <c r="B612" s="14" t="s">
        <v>153</v>
      </c>
      <c r="C612" s="15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45">
      <c r="A613" s="75">
        <v>21076</v>
      </c>
      <c r="B613" s="28" t="s">
        <v>152</v>
      </c>
      <c r="C613" s="74" t="s">
        <v>151</v>
      </c>
      <c r="D613" s="32">
        <v>1</v>
      </c>
      <c r="E613" s="32">
        <v>1</v>
      </c>
      <c r="F613" s="25">
        <f t="shared" si="9"/>
        <v>0</v>
      </c>
      <c r="G613" s="32"/>
      <c r="H613" s="32"/>
      <c r="I613" s="32"/>
      <c r="J613" s="70"/>
      <c r="K613" s="32"/>
    </row>
    <row r="614" spans="1:11" x14ac:dyDescent="0.45">
      <c r="A614" s="8"/>
      <c r="B614" s="28"/>
      <c r="C614" s="20" t="s">
        <v>17</v>
      </c>
      <c r="D614" s="10">
        <v>12</v>
      </c>
      <c r="E614" s="10">
        <v>12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30"/>
      <c r="C615" s="12" t="s">
        <v>6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35"/>
      <c r="C616" s="12" t="s">
        <v>43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13">
        <v>21076</v>
      </c>
      <c r="B617" s="14" t="s">
        <v>150</v>
      </c>
      <c r="C617" s="15"/>
      <c r="D617" s="16">
        <v>20</v>
      </c>
      <c r="E617" s="16">
        <v>20</v>
      </c>
      <c r="F617" s="17">
        <f t="shared" si="9"/>
        <v>0</v>
      </c>
      <c r="G617" s="16">
        <v>20</v>
      </c>
      <c r="H617" s="16">
        <v>20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75">
        <v>21077</v>
      </c>
      <c r="B618" s="28" t="s">
        <v>149</v>
      </c>
      <c r="C618" s="74" t="s">
        <v>18</v>
      </c>
      <c r="D618" s="32">
        <v>1</v>
      </c>
      <c r="E618" s="32">
        <v>1</v>
      </c>
      <c r="F618" s="25">
        <f t="shared" si="9"/>
        <v>0</v>
      </c>
      <c r="G618" s="32"/>
      <c r="H618" s="32"/>
      <c r="I618" s="32"/>
      <c r="J618" s="70"/>
      <c r="K618" s="32"/>
    </row>
    <row r="619" spans="1:11" x14ac:dyDescent="0.45">
      <c r="A619" s="8"/>
      <c r="B619" s="12"/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8"/>
      <c r="B620" s="19"/>
      <c r="C620" s="19" t="s">
        <v>148</v>
      </c>
      <c r="D620" s="10">
        <v>8</v>
      </c>
      <c r="E620" s="10">
        <v>8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8"/>
      <c r="B621" s="19"/>
      <c r="C621" s="19" t="s">
        <v>69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75"/>
      <c r="B622" s="12"/>
      <c r="C622" s="12" t="s">
        <v>46</v>
      </c>
      <c r="D622" s="10">
        <v>4</v>
      </c>
      <c r="E622" s="10">
        <v>4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8"/>
      <c r="B623" s="9"/>
      <c r="C623" s="12" t="s">
        <v>147</v>
      </c>
      <c r="D623" s="10">
        <v>1</v>
      </c>
      <c r="E623" s="10">
        <v>1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35"/>
      <c r="C624" s="12" t="s">
        <v>146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21077</v>
      </c>
      <c r="B625" s="14" t="s">
        <v>145</v>
      </c>
      <c r="C625" s="15"/>
      <c r="D625" s="16">
        <v>22</v>
      </c>
      <c r="E625" s="16">
        <v>22</v>
      </c>
      <c r="F625" s="17">
        <f t="shared" si="9"/>
        <v>0</v>
      </c>
      <c r="G625" s="16">
        <v>22</v>
      </c>
      <c r="H625" s="16">
        <v>22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75">
        <v>111062</v>
      </c>
      <c r="B626" s="74" t="s">
        <v>144</v>
      </c>
      <c r="C626" s="74" t="s">
        <v>17</v>
      </c>
      <c r="D626" s="10">
        <v>1</v>
      </c>
      <c r="E626" s="10">
        <v>1</v>
      </c>
      <c r="F626" s="36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13">
        <v>111062</v>
      </c>
      <c r="B627" s="21" t="s">
        <v>143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21079</v>
      </c>
      <c r="B628" s="23" t="s">
        <v>142</v>
      </c>
      <c r="C628" t="s">
        <v>141</v>
      </c>
      <c r="D628" s="24">
        <v>1</v>
      </c>
      <c r="E628" s="24">
        <v>1</v>
      </c>
      <c r="F628" s="11">
        <f t="shared" si="9"/>
        <v>0</v>
      </c>
      <c r="G628" s="24"/>
      <c r="H628" s="24"/>
      <c r="I628" s="24"/>
      <c r="J628" s="70"/>
      <c r="K628" s="24"/>
    </row>
    <row r="629" spans="1:11" x14ac:dyDescent="0.45">
      <c r="A629" s="75"/>
      <c r="B629" s="26"/>
      <c r="C629" s="74" t="s">
        <v>75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45">
      <c r="A630" s="8"/>
      <c r="B630" s="27"/>
      <c r="C630" s="20" t="s">
        <v>17</v>
      </c>
      <c r="D630" s="10">
        <v>15</v>
      </c>
      <c r="E630" s="10">
        <v>15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A631" s="8"/>
      <c r="B631" s="63"/>
      <c r="C631" s="20" t="s">
        <v>43</v>
      </c>
      <c r="D631" s="10">
        <v>3</v>
      </c>
      <c r="E631" s="10">
        <v>3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13">
        <v>21079</v>
      </c>
      <c r="B632" s="41" t="s">
        <v>140</v>
      </c>
      <c r="C632" s="42"/>
      <c r="D632" s="16">
        <v>20</v>
      </c>
      <c r="E632" s="16">
        <v>20</v>
      </c>
      <c r="F632" s="17">
        <f t="shared" si="9"/>
        <v>0</v>
      </c>
      <c r="G632" s="16">
        <v>19</v>
      </c>
      <c r="H632" s="16">
        <v>19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45">
      <c r="A633" s="8">
        <v>63066</v>
      </c>
      <c r="B633" s="49" t="s">
        <v>514</v>
      </c>
      <c r="C633" s="49" t="s">
        <v>111</v>
      </c>
      <c r="D633" s="24">
        <v>1</v>
      </c>
      <c r="E633" s="24">
        <v>1</v>
      </c>
      <c r="F633" s="72">
        <f t="shared" si="9"/>
        <v>0</v>
      </c>
      <c r="G633" s="24"/>
      <c r="H633" s="24"/>
      <c r="I633" s="24"/>
      <c r="J633" s="70"/>
      <c r="K633" s="24"/>
    </row>
    <row r="634" spans="1:11" s="69" customFormat="1" x14ac:dyDescent="0.45">
      <c r="A634" s="13">
        <v>63066</v>
      </c>
      <c r="B634" s="21" t="s">
        <v>515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22250</v>
      </c>
      <c r="B635" s="74" t="s">
        <v>139</v>
      </c>
      <c r="C635" t="s">
        <v>30</v>
      </c>
      <c r="D635" s="36">
        <v>1</v>
      </c>
      <c r="E635" s="36">
        <v>1</v>
      </c>
      <c r="F635" s="36">
        <f t="shared" si="9"/>
        <v>0</v>
      </c>
      <c r="G635" s="36"/>
      <c r="H635" s="36"/>
      <c r="I635" s="36"/>
      <c r="J635" s="70"/>
      <c r="K635" s="36"/>
    </row>
    <row r="636" spans="1:11" x14ac:dyDescent="0.45">
      <c r="A636" s="17">
        <v>22250</v>
      </c>
      <c r="B636" s="21" t="s">
        <v>138</v>
      </c>
      <c r="C636" s="22"/>
      <c r="D636" s="17">
        <v>1</v>
      </c>
      <c r="E636" s="17">
        <v>1</v>
      </c>
      <c r="F636" s="17">
        <f t="shared" si="9"/>
        <v>0</v>
      </c>
      <c r="G636" s="17">
        <v>1</v>
      </c>
      <c r="H636" s="17">
        <v>1</v>
      </c>
      <c r="I636" s="16">
        <f>H636-G636</f>
        <v>0</v>
      </c>
      <c r="J636" s="16">
        <v>0</v>
      </c>
      <c r="K636" s="16">
        <f>E636-H636-J636</f>
        <v>0</v>
      </c>
    </row>
    <row r="637" spans="1:11" x14ac:dyDescent="0.45">
      <c r="A637" s="8">
        <v>21080</v>
      </c>
      <c r="B637" s="12" t="s">
        <v>137</v>
      </c>
      <c r="C637" s="33" t="s">
        <v>17</v>
      </c>
      <c r="D637" s="10">
        <v>19</v>
      </c>
      <c r="E637" s="10">
        <v>19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B638" s="19"/>
      <c r="C638" s="74" t="s">
        <v>30</v>
      </c>
      <c r="D638" s="32">
        <v>11</v>
      </c>
      <c r="E638" s="32">
        <v>11</v>
      </c>
      <c r="F638" s="11">
        <f t="shared" si="9"/>
        <v>0</v>
      </c>
      <c r="G638" s="32"/>
      <c r="H638" s="32"/>
      <c r="I638" s="32"/>
      <c r="J638" s="70"/>
      <c r="K638" s="32"/>
    </row>
    <row r="639" spans="1:11" x14ac:dyDescent="0.45">
      <c r="A639" s="8"/>
      <c r="B639" s="12"/>
      <c r="C639" s="55" t="s">
        <v>79</v>
      </c>
      <c r="D639" s="10">
        <v>6</v>
      </c>
      <c r="E639" s="10">
        <v>6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12"/>
      <c r="C640" s="33" t="s">
        <v>95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55"/>
      <c r="C641" s="74" t="s">
        <v>78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21080</v>
      </c>
      <c r="B642" s="14" t="s">
        <v>136</v>
      </c>
      <c r="C642" s="15"/>
      <c r="D642" s="16">
        <v>38</v>
      </c>
      <c r="E642" s="16">
        <v>38</v>
      </c>
      <c r="F642" s="17">
        <f t="shared" si="9"/>
        <v>0</v>
      </c>
      <c r="G642" s="16">
        <v>31</v>
      </c>
      <c r="H642" s="16">
        <v>31</v>
      </c>
      <c r="I642" s="16">
        <f>H642-G642</f>
        <v>0</v>
      </c>
      <c r="J642" s="16">
        <v>7</v>
      </c>
      <c r="K642" s="16">
        <f>E642-H642-J642</f>
        <v>0</v>
      </c>
    </row>
    <row r="643" spans="1:11" x14ac:dyDescent="0.45">
      <c r="A643" s="8">
        <v>21081</v>
      </c>
      <c r="B643" s="28" t="s">
        <v>135</v>
      </c>
      <c r="C643" s="12" t="s">
        <v>27</v>
      </c>
      <c r="D643" s="10">
        <v>5</v>
      </c>
      <c r="E643" s="10">
        <v>5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8"/>
      <c r="C644" s="64" t="s">
        <v>486</v>
      </c>
      <c r="D644" s="10">
        <v>10</v>
      </c>
      <c r="E644" s="10">
        <v>10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8"/>
      <c r="C645" s="74" t="s">
        <v>18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30"/>
      <c r="C646" s="20" t="s">
        <v>17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35"/>
      <c r="C647" s="12" t="s">
        <v>134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13">
        <v>21081</v>
      </c>
      <c r="B648" s="14" t="s">
        <v>133</v>
      </c>
      <c r="C648" s="15"/>
      <c r="D648" s="16">
        <v>18</v>
      </c>
      <c r="E648" s="16">
        <v>18</v>
      </c>
      <c r="F648" s="17">
        <f t="shared" si="9"/>
        <v>0</v>
      </c>
      <c r="G648" s="16">
        <v>16</v>
      </c>
      <c r="H648" s="16">
        <v>16</v>
      </c>
      <c r="I648" s="16">
        <f>H648-G648</f>
        <v>0</v>
      </c>
      <c r="J648" s="16">
        <v>1</v>
      </c>
      <c r="K648" s="16">
        <f>E648-H648-J648</f>
        <v>1</v>
      </c>
    </row>
    <row r="649" spans="1:11" x14ac:dyDescent="0.45">
      <c r="A649" s="75">
        <v>21082</v>
      </c>
      <c r="B649" s="23" t="s">
        <v>132</v>
      </c>
      <c r="C649" s="20" t="s">
        <v>19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45">
      <c r="A650" s="8"/>
      <c r="B650" s="26"/>
      <c r="C650" s="74" t="s">
        <v>18</v>
      </c>
      <c r="D650" s="10">
        <v>3</v>
      </c>
      <c r="E650" s="10">
        <v>3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75"/>
      <c r="B651" s="27"/>
      <c r="C651" s="20" t="s">
        <v>17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8"/>
      <c r="B652" s="63"/>
      <c r="C652" s="74" t="s">
        <v>131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50">
        <v>21082</v>
      </c>
      <c r="B653" s="41" t="s">
        <v>130</v>
      </c>
      <c r="C653" s="42"/>
      <c r="D653" s="16">
        <v>8</v>
      </c>
      <c r="E653" s="16">
        <v>8</v>
      </c>
      <c r="F653" s="17">
        <f t="shared" ref="F653:F716" si="10">E653-D653</f>
        <v>0</v>
      </c>
      <c r="G653" s="16">
        <v>8</v>
      </c>
      <c r="H653" s="16">
        <v>8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45">
      <c r="A654" s="8">
        <v>21083</v>
      </c>
      <c r="B654" s="28" t="s">
        <v>129</v>
      </c>
      <c r="C654" s="20" t="s">
        <v>17</v>
      </c>
      <c r="D654" s="10">
        <v>6</v>
      </c>
      <c r="E654" s="10">
        <v>6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28"/>
      <c r="C655" t="s">
        <v>250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75"/>
      <c r="B656" s="30"/>
      <c r="C656" s="12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8"/>
      <c r="B657" s="35"/>
      <c r="C657" s="20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21083</v>
      </c>
      <c r="B658" s="14" t="s">
        <v>128</v>
      </c>
      <c r="C658" s="15"/>
      <c r="D658" s="16">
        <v>9</v>
      </c>
      <c r="E658" s="16">
        <v>9</v>
      </c>
      <c r="F658" s="17">
        <f t="shared" si="10"/>
        <v>0</v>
      </c>
      <c r="G658" s="16">
        <v>8</v>
      </c>
      <c r="H658" s="16">
        <v>8</v>
      </c>
      <c r="I658" s="16">
        <f>H658-G658</f>
        <v>0</v>
      </c>
      <c r="J658" s="16">
        <v>1</v>
      </c>
      <c r="K658" s="16">
        <f>E658-H658-J658</f>
        <v>0</v>
      </c>
    </row>
    <row r="659" spans="1:11" x14ac:dyDescent="0.45">
      <c r="A659" s="8">
        <v>22167</v>
      </c>
      <c r="B659" t="s">
        <v>516</v>
      </c>
      <c r="C659" t="s">
        <v>17</v>
      </c>
      <c r="D659" s="81">
        <v>1</v>
      </c>
      <c r="E659" s="81">
        <v>1</v>
      </c>
      <c r="F659" s="25">
        <f t="shared" si="10"/>
        <v>0</v>
      </c>
      <c r="G659" s="10"/>
      <c r="H659" s="10"/>
      <c r="I659" s="16"/>
      <c r="J659" s="16"/>
      <c r="K659" s="16"/>
    </row>
    <row r="660" spans="1:11" x14ac:dyDescent="0.45">
      <c r="A660" s="13">
        <v>22167</v>
      </c>
      <c r="B660" s="22" t="s">
        <v>517</v>
      </c>
      <c r="C660" s="22"/>
      <c r="D660" s="16">
        <v>1</v>
      </c>
      <c r="E660" s="16">
        <v>1</v>
      </c>
      <c r="F660" s="17">
        <f t="shared" si="10"/>
        <v>0</v>
      </c>
      <c r="G660" s="16">
        <v>0</v>
      </c>
      <c r="H660" s="16">
        <v>0</v>
      </c>
      <c r="I660" s="16">
        <f>H660-G660</f>
        <v>0</v>
      </c>
      <c r="J660" s="16">
        <v>0</v>
      </c>
      <c r="K660" s="16">
        <f>E660-H660-J660</f>
        <v>1</v>
      </c>
    </row>
    <row r="661" spans="1:11" x14ac:dyDescent="0.45">
      <c r="A661" s="75">
        <v>21084</v>
      </c>
      <c r="B661" s="28" t="s">
        <v>127</v>
      </c>
      <c r="C661" s="74" t="s">
        <v>17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8"/>
      <c r="B662" s="31"/>
      <c r="C662" s="20" t="s">
        <v>126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5"/>
      <c r="C663" s="12" t="s">
        <v>79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13">
        <v>21084</v>
      </c>
      <c r="B664" s="14" t="s">
        <v>125</v>
      </c>
      <c r="C664" s="15"/>
      <c r="D664" s="16">
        <v>3</v>
      </c>
      <c r="E664" s="16">
        <v>3</v>
      </c>
      <c r="F664" s="17">
        <f t="shared" si="10"/>
        <v>0</v>
      </c>
      <c r="G664" s="16">
        <v>3</v>
      </c>
      <c r="H664" s="16">
        <v>3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75">
        <v>27036</v>
      </c>
      <c r="B665" s="74" t="s">
        <v>124</v>
      </c>
      <c r="C665" s="74" t="s">
        <v>123</v>
      </c>
      <c r="D665" s="76">
        <v>1</v>
      </c>
      <c r="E665" s="76">
        <v>1</v>
      </c>
      <c r="F665" s="25">
        <f t="shared" si="10"/>
        <v>0</v>
      </c>
      <c r="G665" s="76"/>
      <c r="H665" s="76"/>
      <c r="I665" s="76"/>
      <c r="J665" s="70"/>
      <c r="K665" s="76"/>
    </row>
    <row r="666" spans="1:11" x14ac:dyDescent="0.45">
      <c r="A666" s="13">
        <v>27036</v>
      </c>
      <c r="B666" s="21" t="s">
        <v>122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21085</v>
      </c>
      <c r="B667" s="28" t="s">
        <v>121</v>
      </c>
      <c r="C667" s="12" t="s">
        <v>17</v>
      </c>
      <c r="D667" s="10">
        <v>13</v>
      </c>
      <c r="E667" s="10">
        <v>13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75"/>
      <c r="B668" s="30"/>
      <c r="C668" s="12" t="s">
        <v>37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75"/>
      <c r="B669" s="30"/>
      <c r="C669" s="12" t="s">
        <v>36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0"/>
      <c r="C670" s="12" t="s">
        <v>6</v>
      </c>
      <c r="D670" s="10">
        <v>4</v>
      </c>
      <c r="E670" s="10">
        <v>4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0"/>
      <c r="C671" s="12" t="s">
        <v>87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30"/>
      <c r="C672" s="12" t="s">
        <v>120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8"/>
      <c r="B673" s="30"/>
      <c r="C673" s="12" t="s">
        <v>85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35"/>
      <c r="C674" s="12" t="s">
        <v>43</v>
      </c>
      <c r="D674" s="10">
        <v>5</v>
      </c>
      <c r="E674" s="10">
        <v>5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21085</v>
      </c>
      <c r="B675" s="14" t="s">
        <v>119</v>
      </c>
      <c r="C675" s="15"/>
      <c r="D675" s="16">
        <v>27</v>
      </c>
      <c r="E675" s="16">
        <v>27</v>
      </c>
      <c r="F675" s="17">
        <f t="shared" si="10"/>
        <v>0</v>
      </c>
      <c r="G675" s="16">
        <v>25</v>
      </c>
      <c r="H675" s="16">
        <v>25</v>
      </c>
      <c r="I675" s="16">
        <f>H675-G675</f>
        <v>0</v>
      </c>
      <c r="J675" s="16">
        <v>2</v>
      </c>
      <c r="K675" s="16">
        <f>E675-H675-J675</f>
        <v>0</v>
      </c>
    </row>
    <row r="676" spans="1:11" x14ac:dyDescent="0.45">
      <c r="A676" s="8">
        <v>21086</v>
      </c>
      <c r="B676" s="23" t="s">
        <v>118</v>
      </c>
      <c r="C676" s="20" t="s">
        <v>17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34"/>
      <c r="C677" s="20" t="s">
        <v>117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75"/>
      <c r="B678" s="63"/>
      <c r="C678" s="20" t="s">
        <v>43</v>
      </c>
      <c r="D678" s="10">
        <v>2</v>
      </c>
      <c r="E678" s="10">
        <v>2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21086</v>
      </c>
      <c r="B679" s="41" t="s">
        <v>116</v>
      </c>
      <c r="C679" s="42"/>
      <c r="D679" s="16">
        <v>5</v>
      </c>
      <c r="E679" s="16">
        <v>5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1</v>
      </c>
      <c r="K679" s="16">
        <f>E679-H679-J679</f>
        <v>0</v>
      </c>
    </row>
    <row r="680" spans="1:11" x14ac:dyDescent="0.45">
      <c r="A680" s="75">
        <v>21087</v>
      </c>
      <c r="B680" s="31" t="s">
        <v>115</v>
      </c>
      <c r="C680" s="12" t="s">
        <v>17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8"/>
      <c r="B681" s="64"/>
      <c r="C681" s="74" t="s">
        <v>30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13">
        <v>21087</v>
      </c>
      <c r="B682" s="14" t="s">
        <v>114</v>
      </c>
      <c r="C682" s="15"/>
      <c r="D682" s="16">
        <v>2</v>
      </c>
      <c r="E682" s="16">
        <v>2</v>
      </c>
      <c r="F682" s="17">
        <f t="shared" si="10"/>
        <v>0</v>
      </c>
      <c r="G682" s="16">
        <v>2</v>
      </c>
      <c r="H682" s="16">
        <v>2</v>
      </c>
      <c r="I682" s="16">
        <f>H682-G682</f>
        <v>0</v>
      </c>
      <c r="J682" s="16">
        <v>0</v>
      </c>
      <c r="K682" s="16">
        <f>E682-H682-J682</f>
        <v>0</v>
      </c>
    </row>
    <row r="683" spans="1:11" x14ac:dyDescent="0.45">
      <c r="A683" s="8">
        <v>21088</v>
      </c>
      <c r="B683" s="74" t="s">
        <v>110</v>
      </c>
      <c r="C683" s="74" t="s">
        <v>18</v>
      </c>
      <c r="D683" s="32">
        <v>2</v>
      </c>
      <c r="E683" s="32">
        <v>2</v>
      </c>
      <c r="F683" s="36">
        <f t="shared" si="10"/>
        <v>0</v>
      </c>
      <c r="G683" s="32"/>
      <c r="H683" s="32"/>
      <c r="I683" s="32"/>
      <c r="J683" s="70"/>
      <c r="K683" s="32"/>
    </row>
    <row r="684" spans="1:11" x14ac:dyDescent="0.45">
      <c r="A684" s="8"/>
      <c r="C684" t="s">
        <v>17</v>
      </c>
      <c r="D684" s="10">
        <v>2</v>
      </c>
      <c r="E684" s="10">
        <v>2</v>
      </c>
      <c r="F684" s="36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13">
        <v>21088</v>
      </c>
      <c r="B685" s="22" t="s">
        <v>109</v>
      </c>
      <c r="C685" s="22"/>
      <c r="D685" s="16">
        <v>4</v>
      </c>
      <c r="E685" s="16">
        <v>4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0</v>
      </c>
      <c r="K685" s="16">
        <f>E685-H685-J685</f>
        <v>0</v>
      </c>
    </row>
    <row r="686" spans="1:11" x14ac:dyDescent="0.45">
      <c r="A686" s="56">
        <v>21089</v>
      </c>
      <c r="B686" s="28" t="s">
        <v>108</v>
      </c>
      <c r="C686" s="12" t="s">
        <v>107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28"/>
      <c r="C687" s="74" t="s">
        <v>24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12" t="s">
        <v>17</v>
      </c>
      <c r="D688" s="10">
        <v>24</v>
      </c>
      <c r="E688" s="10">
        <v>24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74" t="s">
        <v>106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56"/>
      <c r="B690" s="30"/>
      <c r="C690" s="20" t="s">
        <v>37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73"/>
      <c r="B691" s="30"/>
      <c r="C691" s="12" t="s">
        <v>6</v>
      </c>
      <c r="D691" s="10">
        <v>9</v>
      </c>
      <c r="E691" s="10">
        <v>9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56"/>
      <c r="B692" s="30"/>
      <c r="C692" s="12" t="s">
        <v>87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45">
      <c r="A693" s="56"/>
      <c r="B693" s="30"/>
      <c r="C693" s="12" t="s">
        <v>43</v>
      </c>
      <c r="D693" s="10">
        <v>6</v>
      </c>
      <c r="E693" s="10">
        <v>6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73"/>
      <c r="B694" s="30"/>
      <c r="C694" s="12" t="s">
        <v>105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56"/>
      <c r="B695" s="35"/>
      <c r="C695" s="12" t="s">
        <v>69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21089</v>
      </c>
      <c r="B696" s="14" t="s">
        <v>104</v>
      </c>
      <c r="C696" s="15"/>
      <c r="D696" s="16">
        <v>50</v>
      </c>
      <c r="E696" s="16">
        <v>50</v>
      </c>
      <c r="F696" s="17">
        <f t="shared" si="10"/>
        <v>0</v>
      </c>
      <c r="G696" s="16">
        <v>42</v>
      </c>
      <c r="H696" s="16">
        <v>42</v>
      </c>
      <c r="I696" s="16">
        <f>H696-G696</f>
        <v>0</v>
      </c>
      <c r="J696" s="16">
        <v>8</v>
      </c>
      <c r="K696" s="16">
        <f>E696-H696-J696</f>
        <v>0</v>
      </c>
    </row>
    <row r="697" spans="1:11" x14ac:dyDescent="0.45">
      <c r="A697" s="73">
        <v>21118</v>
      </c>
      <c r="B697" s="12" t="s">
        <v>103</v>
      </c>
      <c r="C697" s="55" t="s">
        <v>17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45">
      <c r="B698" s="33"/>
      <c r="C698" s="69" t="s">
        <v>30</v>
      </c>
      <c r="D698" s="32">
        <v>2</v>
      </c>
      <c r="E698" s="32">
        <v>2</v>
      </c>
      <c r="F698" s="11">
        <f t="shared" si="10"/>
        <v>0</v>
      </c>
      <c r="G698" s="32"/>
      <c r="H698" s="32"/>
      <c r="I698" s="32"/>
      <c r="J698" s="70"/>
      <c r="K698" s="32"/>
    </row>
    <row r="699" spans="1:11" s="69" customFormat="1" x14ac:dyDescent="0.45">
      <c r="A699" s="56"/>
      <c r="B699" s="12"/>
      <c r="C699" s="33" t="s">
        <v>79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s="69" customFormat="1" x14ac:dyDescent="0.45">
      <c r="A700" s="13">
        <v>21118</v>
      </c>
      <c r="B700" s="14" t="s">
        <v>101</v>
      </c>
      <c r="C700" s="15"/>
      <c r="D700" s="16">
        <v>5</v>
      </c>
      <c r="E700" s="16">
        <v>5</v>
      </c>
      <c r="F700" s="17">
        <f t="shared" si="10"/>
        <v>0</v>
      </c>
      <c r="G700" s="16">
        <v>4</v>
      </c>
      <c r="H700" s="16">
        <v>4</v>
      </c>
      <c r="I700" s="16">
        <f>H700-G700</f>
        <v>0</v>
      </c>
      <c r="J700" s="16">
        <v>1</v>
      </c>
      <c r="K700" s="16">
        <f>E700-H700-J700</f>
        <v>0</v>
      </c>
    </row>
    <row r="701" spans="1:11" s="69" customFormat="1" x14ac:dyDescent="0.45">
      <c r="A701" s="8">
        <v>102037</v>
      </c>
      <c r="B701" s="74" t="s">
        <v>100</v>
      </c>
      <c r="C701" s="74" t="s">
        <v>30</v>
      </c>
      <c r="D701" s="10">
        <v>1</v>
      </c>
      <c r="E701" s="10">
        <v>1</v>
      </c>
      <c r="F701" s="10">
        <f t="shared" si="10"/>
        <v>0</v>
      </c>
      <c r="G701" s="10"/>
      <c r="H701" s="10"/>
      <c r="I701" s="10"/>
      <c r="J701" s="70"/>
      <c r="K701" s="10"/>
    </row>
    <row r="702" spans="1:11" x14ac:dyDescent="0.45">
      <c r="A702" s="13">
        <v>102037</v>
      </c>
      <c r="B702" s="22" t="s">
        <v>99</v>
      </c>
      <c r="C702" s="22"/>
      <c r="D702" s="13">
        <v>1</v>
      </c>
      <c r="E702" s="13">
        <v>1</v>
      </c>
      <c r="F702" s="17">
        <f t="shared" si="10"/>
        <v>0</v>
      </c>
      <c r="G702" s="13">
        <v>1</v>
      </c>
      <c r="H702" s="13">
        <v>1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45">
      <c r="A703" s="8">
        <v>21092</v>
      </c>
      <c r="B703" t="s">
        <v>98</v>
      </c>
      <c r="C703" t="s">
        <v>18</v>
      </c>
      <c r="D703" s="32">
        <v>10</v>
      </c>
      <c r="E703" s="32">
        <v>10</v>
      </c>
      <c r="F703" s="10">
        <f t="shared" si="10"/>
        <v>0</v>
      </c>
      <c r="G703" s="32"/>
      <c r="H703" s="32"/>
      <c r="I703" s="32"/>
      <c r="J703" s="70"/>
      <c r="K703" s="32"/>
    </row>
    <row r="704" spans="1:11" x14ac:dyDescent="0.45">
      <c r="A704" s="75"/>
      <c r="B704" s="74"/>
      <c r="C704" s="74" t="s">
        <v>46</v>
      </c>
      <c r="D704" s="10">
        <v>3</v>
      </c>
      <c r="E704" s="10">
        <v>3</v>
      </c>
      <c r="F704" s="10">
        <f t="shared" si="10"/>
        <v>0</v>
      </c>
      <c r="G704" s="10"/>
      <c r="H704" s="10"/>
      <c r="I704" s="10"/>
      <c r="J704" s="70"/>
      <c r="K704" s="10"/>
    </row>
    <row r="705" spans="1:11" x14ac:dyDescent="0.45">
      <c r="A705" s="17">
        <v>21092</v>
      </c>
      <c r="B705" s="22" t="s">
        <v>97</v>
      </c>
      <c r="C705" s="22"/>
      <c r="D705" s="16">
        <v>13</v>
      </c>
      <c r="E705" s="16">
        <v>13</v>
      </c>
      <c r="F705" s="17">
        <f t="shared" si="10"/>
        <v>0</v>
      </c>
      <c r="G705" s="16">
        <v>8</v>
      </c>
      <c r="H705" s="16">
        <v>9</v>
      </c>
      <c r="I705" s="16">
        <f>H705-G705</f>
        <v>1</v>
      </c>
      <c r="J705" s="16">
        <v>0</v>
      </c>
      <c r="K705" s="16">
        <f>E705-H705-J705</f>
        <v>4</v>
      </c>
    </row>
    <row r="706" spans="1:11" x14ac:dyDescent="0.45">
      <c r="A706" s="56">
        <v>21093</v>
      </c>
      <c r="B706" s="49" t="s">
        <v>96</v>
      </c>
      <c r="C706" s="49" t="s">
        <v>30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x14ac:dyDescent="0.45">
      <c r="A707" s="56"/>
      <c r="B707" s="49"/>
      <c r="C707" s="49" t="s">
        <v>95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0"/>
      <c r="K707" s="24"/>
    </row>
    <row r="708" spans="1:11" s="69" customFormat="1" x14ac:dyDescent="0.45">
      <c r="A708" s="56"/>
      <c r="B708" s="49"/>
      <c r="C708" s="69" t="s">
        <v>94</v>
      </c>
      <c r="D708" s="24">
        <v>2</v>
      </c>
      <c r="E708" s="24">
        <v>2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45">
      <c r="A709" s="13">
        <v>21093</v>
      </c>
      <c r="B709" s="22" t="s">
        <v>93</v>
      </c>
      <c r="C709" s="22"/>
      <c r="D709" s="13">
        <v>5</v>
      </c>
      <c r="E709" s="13">
        <v>5</v>
      </c>
      <c r="F709" s="17">
        <f t="shared" si="10"/>
        <v>0</v>
      </c>
      <c r="G709" s="13">
        <v>5</v>
      </c>
      <c r="H709" s="13">
        <v>5</v>
      </c>
      <c r="I709" s="16">
        <f>H709-G709</f>
        <v>0</v>
      </c>
      <c r="J709" s="16">
        <v>0</v>
      </c>
      <c r="K709" s="16">
        <f>E709-H709-J709</f>
        <v>0</v>
      </c>
    </row>
    <row r="710" spans="1:11" s="69" customFormat="1" x14ac:dyDescent="0.45">
      <c r="A710" s="8">
        <v>21095</v>
      </c>
      <c r="B710" t="s">
        <v>493</v>
      </c>
      <c r="C710" t="s">
        <v>494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0"/>
      <c r="K710" s="10"/>
    </row>
    <row r="711" spans="1:11" s="69" customFormat="1" x14ac:dyDescent="0.45">
      <c r="A711" s="8"/>
      <c r="B711"/>
      <c r="C711" t="s">
        <v>30</v>
      </c>
      <c r="D711" s="10">
        <v>2</v>
      </c>
      <c r="E711" s="10">
        <v>2</v>
      </c>
      <c r="F711" s="11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13">
        <v>21095</v>
      </c>
      <c r="B712" s="58" t="s">
        <v>495</v>
      </c>
      <c r="C712" s="15"/>
      <c r="D712" s="16">
        <v>3</v>
      </c>
      <c r="E712" s="16">
        <v>3</v>
      </c>
      <c r="F712" s="17">
        <f t="shared" si="10"/>
        <v>0</v>
      </c>
      <c r="G712" s="16">
        <v>2</v>
      </c>
      <c r="H712" s="16">
        <v>3</v>
      </c>
      <c r="I712" s="16">
        <f>H712-G712</f>
        <v>1</v>
      </c>
      <c r="J712" s="16">
        <v>0</v>
      </c>
      <c r="K712" s="16">
        <f>E712-H712-J712</f>
        <v>0</v>
      </c>
    </row>
    <row r="713" spans="1:11" x14ac:dyDescent="0.45">
      <c r="A713" s="8">
        <v>21096</v>
      </c>
      <c r="B713" s="74" t="s">
        <v>92</v>
      </c>
      <c r="C713" s="74" t="s">
        <v>18</v>
      </c>
      <c r="D713" s="10">
        <v>1</v>
      </c>
      <c r="E713" s="10">
        <v>1</v>
      </c>
      <c r="F713" s="10">
        <f t="shared" si="10"/>
        <v>0</v>
      </c>
      <c r="G713" s="10"/>
      <c r="H713" s="10"/>
      <c r="I713" s="10"/>
      <c r="J713" s="70"/>
      <c r="K713" s="10"/>
    </row>
    <row r="714" spans="1:11" x14ac:dyDescent="0.45">
      <c r="A714" s="8"/>
      <c r="B714" s="74"/>
      <c r="C714" s="74" t="s">
        <v>17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45">
      <c r="A715" s="84">
        <v>21096</v>
      </c>
      <c r="B715" s="21" t="s">
        <v>91</v>
      </c>
      <c r="C715" s="22"/>
      <c r="D715" s="16">
        <v>2</v>
      </c>
      <c r="E715" s="16">
        <v>2</v>
      </c>
      <c r="F715" s="17">
        <f t="shared" si="10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1" x14ac:dyDescent="0.45">
      <c r="A716" s="8">
        <v>21097</v>
      </c>
      <c r="B716" s="28" t="s">
        <v>90</v>
      </c>
      <c r="C716" s="19" t="s">
        <v>89</v>
      </c>
      <c r="D716" s="24">
        <v>20</v>
      </c>
      <c r="E716" s="24">
        <v>20</v>
      </c>
      <c r="F716" s="11">
        <f t="shared" si="10"/>
        <v>0</v>
      </c>
      <c r="G716" s="24"/>
      <c r="H716" s="24"/>
      <c r="I716" s="24"/>
      <c r="J716" s="70"/>
      <c r="K716" s="24"/>
    </row>
    <row r="717" spans="1:11" x14ac:dyDescent="0.45">
      <c r="A717" s="8"/>
      <c r="B717" s="59"/>
      <c r="C717" s="19" t="s">
        <v>88</v>
      </c>
      <c r="D717" s="24">
        <v>1</v>
      </c>
      <c r="E717" s="24">
        <v>1</v>
      </c>
      <c r="F717" s="11">
        <f t="shared" ref="F717:F780" si="11">E717-D717</f>
        <v>0</v>
      </c>
      <c r="G717" s="24"/>
      <c r="H717" s="24"/>
      <c r="I717" s="24"/>
      <c r="J717" s="70"/>
      <c r="K717" s="24"/>
    </row>
    <row r="718" spans="1:11" x14ac:dyDescent="0.45">
      <c r="A718" s="75"/>
      <c r="B718" s="30"/>
      <c r="C718" s="12" t="s">
        <v>75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30"/>
      <c r="C719" s="12" t="s">
        <v>17</v>
      </c>
      <c r="D719" s="10">
        <v>18</v>
      </c>
      <c r="E719" s="10">
        <v>18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60"/>
      <c r="C720" s="12" t="s">
        <v>87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30"/>
      <c r="C721" s="12" t="s">
        <v>86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30"/>
      <c r="C722" s="12" t="s">
        <v>85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75"/>
      <c r="B723" s="9"/>
      <c r="C723" s="20" t="s">
        <v>43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4">
        <v>21097</v>
      </c>
      <c r="B724" s="14" t="s">
        <v>84</v>
      </c>
      <c r="C724" s="15"/>
      <c r="D724" s="16">
        <v>49</v>
      </c>
      <c r="E724" s="16">
        <v>49</v>
      </c>
      <c r="F724" s="17">
        <f t="shared" si="11"/>
        <v>0</v>
      </c>
      <c r="G724" s="16">
        <v>40</v>
      </c>
      <c r="H724" s="16">
        <v>40</v>
      </c>
      <c r="I724" s="16">
        <f>H724-G724</f>
        <v>0</v>
      </c>
      <c r="J724" s="16">
        <v>7</v>
      </c>
      <c r="K724" s="16">
        <f>E724-H724-J724</f>
        <v>2</v>
      </c>
    </row>
    <row r="725" spans="1:16347" x14ac:dyDescent="0.45">
      <c r="A725" s="8">
        <v>21098</v>
      </c>
      <c r="B725" s="20" t="s">
        <v>83</v>
      </c>
      <c r="C725" s="20" t="s">
        <v>17</v>
      </c>
      <c r="D725" s="10">
        <v>7</v>
      </c>
      <c r="E725" s="10">
        <v>7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8"/>
      <c r="B726" s="20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6">
        <v>21098</v>
      </c>
      <c r="B727" s="21" t="s">
        <v>82</v>
      </c>
      <c r="C727" s="22"/>
      <c r="D727" s="16">
        <v>8</v>
      </c>
      <c r="E727" s="16">
        <v>8</v>
      </c>
      <c r="F727" s="17">
        <f t="shared" si="11"/>
        <v>0</v>
      </c>
      <c r="G727" s="16">
        <v>8</v>
      </c>
      <c r="H727" s="16">
        <v>8</v>
      </c>
      <c r="I727" s="16">
        <f>H727-G727</f>
        <v>0</v>
      </c>
      <c r="J727" s="16">
        <v>0</v>
      </c>
      <c r="K727" s="16">
        <f>E727-H727-J727</f>
        <v>0</v>
      </c>
    </row>
    <row r="728" spans="1:16347" x14ac:dyDescent="0.45">
      <c r="A728" s="75">
        <v>21099</v>
      </c>
      <c r="B728" s="19" t="s">
        <v>81</v>
      </c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s="69" customFormat="1" x14ac:dyDescent="0.45">
      <c r="A729" s="8"/>
      <c r="B729" s="12"/>
      <c r="C729" s="19" t="s">
        <v>80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0"/>
      <c r="K729" s="10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  <c r="XBZ729"/>
      <c r="XCA729"/>
      <c r="XCB729"/>
      <c r="XCC729"/>
      <c r="XCD729"/>
      <c r="XCE729"/>
      <c r="XCF729"/>
      <c r="XCG729"/>
      <c r="XCH729"/>
      <c r="XCI729"/>
      <c r="XCJ729"/>
      <c r="XCK729"/>
      <c r="XCL729"/>
      <c r="XCM729"/>
      <c r="XCN729"/>
      <c r="XCO729"/>
      <c r="XCP729"/>
      <c r="XCQ729"/>
      <c r="XCR729"/>
      <c r="XCS729"/>
      <c r="XCT729"/>
      <c r="XCU729"/>
      <c r="XCV729"/>
      <c r="XCW729"/>
      <c r="XCX729"/>
      <c r="XCY729"/>
      <c r="XCZ729"/>
      <c r="XDA729"/>
      <c r="XDB729"/>
      <c r="XDC729"/>
      <c r="XDD729"/>
      <c r="XDE729"/>
      <c r="XDF729"/>
      <c r="XDG729"/>
      <c r="XDH729"/>
      <c r="XDI729"/>
      <c r="XDJ729"/>
      <c r="XDK729"/>
      <c r="XDL729"/>
      <c r="XDM729"/>
      <c r="XDN729"/>
      <c r="XDO729"/>
      <c r="XDP729"/>
      <c r="XDQ729"/>
      <c r="XDR729"/>
      <c r="XDS729"/>
    </row>
    <row r="730" spans="1:16347" x14ac:dyDescent="0.45">
      <c r="A730" s="8"/>
      <c r="B730" s="55"/>
      <c r="C730" s="19" t="s">
        <v>496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8"/>
      <c r="B731" s="12"/>
      <c r="C731" s="19" t="s">
        <v>30</v>
      </c>
      <c r="D731" s="10">
        <v>10</v>
      </c>
      <c r="E731" s="10">
        <v>10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B732" s="19"/>
      <c r="C732" s="19" t="s">
        <v>79</v>
      </c>
      <c r="D732" s="10">
        <v>3</v>
      </c>
      <c r="E732" s="10">
        <v>3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75"/>
      <c r="B733" s="19"/>
      <c r="C733" s="12" t="s">
        <v>78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13">
        <v>21099</v>
      </c>
      <c r="B734" s="58" t="s">
        <v>77</v>
      </c>
      <c r="C734" s="15"/>
      <c r="D734" s="16">
        <v>22</v>
      </c>
      <c r="E734" s="16">
        <v>22</v>
      </c>
      <c r="F734" s="17">
        <f t="shared" si="11"/>
        <v>0</v>
      </c>
      <c r="G734" s="16">
        <v>19</v>
      </c>
      <c r="H734" s="16">
        <v>19</v>
      </c>
      <c r="I734" s="16">
        <f>H734-G734</f>
        <v>0</v>
      </c>
      <c r="J734" s="16">
        <v>3</v>
      </c>
      <c r="K734" s="16">
        <f>E734-H734-J734</f>
        <v>0</v>
      </c>
    </row>
    <row r="735" spans="1:16347" x14ac:dyDescent="0.45">
      <c r="A735" s="75">
        <v>21100</v>
      </c>
      <c r="B735" s="19" t="s">
        <v>76</v>
      </c>
      <c r="C735" s="19" t="s">
        <v>75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75"/>
      <c r="B736" s="19"/>
      <c r="C736" s="19" t="s">
        <v>485</v>
      </c>
      <c r="D736" s="68">
        <v>1</v>
      </c>
      <c r="E736" s="68">
        <v>1</v>
      </c>
      <c r="F736" s="11">
        <f t="shared" si="11"/>
        <v>0</v>
      </c>
      <c r="G736" s="68"/>
      <c r="H736" s="68"/>
      <c r="I736" s="68"/>
      <c r="J736" s="70"/>
      <c r="K736" s="68"/>
    </row>
    <row r="737" spans="1:11" x14ac:dyDescent="0.45">
      <c r="B737" s="19"/>
      <c r="C737" s="19" t="s">
        <v>74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57"/>
      <c r="C738" s="19" t="s">
        <v>43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85">
        <v>21100</v>
      </c>
      <c r="B739" s="21" t="s">
        <v>73</v>
      </c>
      <c r="C739" s="22"/>
      <c r="D739" s="16">
        <v>4</v>
      </c>
      <c r="E739" s="16">
        <v>4</v>
      </c>
      <c r="F739" s="17">
        <f t="shared" si="11"/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1</v>
      </c>
    </row>
    <row r="740" spans="1:11" x14ac:dyDescent="0.45">
      <c r="A740" s="75">
        <v>21101</v>
      </c>
      <c r="B740" s="12" t="s">
        <v>72</v>
      </c>
      <c r="C740" s="55" t="s">
        <v>17</v>
      </c>
      <c r="D740" s="10">
        <v>3</v>
      </c>
      <c r="E740" s="10">
        <v>3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8"/>
      <c r="B741" s="55"/>
      <c r="C741" s="74" t="s">
        <v>30</v>
      </c>
      <c r="D741" s="10">
        <v>2</v>
      </c>
      <c r="E741" s="10">
        <v>2</v>
      </c>
      <c r="F741" s="11">
        <f t="shared" si="11"/>
        <v>0</v>
      </c>
      <c r="G741" s="10"/>
      <c r="H741" s="10"/>
      <c r="I741" s="10"/>
      <c r="J741" s="70"/>
      <c r="K741" s="10"/>
    </row>
    <row r="742" spans="1:11" x14ac:dyDescent="0.45">
      <c r="A742" s="84">
        <v>21101</v>
      </c>
      <c r="B742" s="14" t="s">
        <v>71</v>
      </c>
      <c r="C742" s="15"/>
      <c r="D742" s="16">
        <v>5</v>
      </c>
      <c r="E742" s="16">
        <v>5</v>
      </c>
      <c r="F742" s="17">
        <f t="shared" si="11"/>
        <v>0</v>
      </c>
      <c r="G742" s="16">
        <v>5</v>
      </c>
      <c r="H742" s="16">
        <v>5</v>
      </c>
      <c r="I742" s="16">
        <f>H742-G742</f>
        <v>0</v>
      </c>
      <c r="J742" s="16">
        <v>0</v>
      </c>
      <c r="K742" s="16">
        <f>E742-H742-J742</f>
        <v>0</v>
      </c>
    </row>
    <row r="743" spans="1:11" x14ac:dyDescent="0.45">
      <c r="A743" s="75">
        <v>22205</v>
      </c>
      <c r="B743" s="12" t="s">
        <v>70</v>
      </c>
      <c r="C743" s="74" t="s">
        <v>17</v>
      </c>
      <c r="D743" s="32">
        <v>1</v>
      </c>
      <c r="E743" s="32">
        <v>1</v>
      </c>
      <c r="F743" s="11">
        <f t="shared" si="11"/>
        <v>0</v>
      </c>
      <c r="G743" s="32"/>
      <c r="H743" s="32"/>
      <c r="I743" s="32"/>
      <c r="J743" s="70"/>
      <c r="K743" s="32"/>
    </row>
    <row r="744" spans="1:11" x14ac:dyDescent="0.45">
      <c r="A744" s="8"/>
      <c r="B744" s="12"/>
      <c r="C744" s="55" t="s">
        <v>69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0"/>
      <c r="K744" s="10"/>
    </row>
    <row r="745" spans="1:11" x14ac:dyDescent="0.45">
      <c r="A745" s="13">
        <v>22205</v>
      </c>
      <c r="B745" s="58" t="s">
        <v>68</v>
      </c>
      <c r="C745" s="15"/>
      <c r="D745" s="16">
        <v>2</v>
      </c>
      <c r="E745" s="16">
        <v>2</v>
      </c>
      <c r="F745" s="17">
        <f t="shared" si="11"/>
        <v>0</v>
      </c>
      <c r="G745" s="16">
        <v>2</v>
      </c>
      <c r="H745" s="16">
        <v>2</v>
      </c>
      <c r="I745" s="16">
        <f>H745-G745</f>
        <v>0</v>
      </c>
      <c r="J745" s="16">
        <v>0</v>
      </c>
      <c r="K745" s="16">
        <f>E745-H745-J745</f>
        <v>0</v>
      </c>
    </row>
    <row r="746" spans="1:11" x14ac:dyDescent="0.45">
      <c r="A746" s="75">
        <v>58107</v>
      </c>
      <c r="B746" s="74" t="s">
        <v>67</v>
      </c>
      <c r="C746" s="20" t="s">
        <v>17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0"/>
      <c r="K746" s="10"/>
    </row>
    <row r="747" spans="1:11" x14ac:dyDescent="0.45">
      <c r="A747" s="13">
        <v>58107</v>
      </c>
      <c r="B747" s="21" t="s">
        <v>66</v>
      </c>
      <c r="C747" s="22"/>
      <c r="D747" s="16">
        <v>1</v>
      </c>
      <c r="E747" s="16">
        <v>1</v>
      </c>
      <c r="F747" s="17">
        <f t="shared" si="11"/>
        <v>0</v>
      </c>
      <c r="G747" s="16">
        <v>1</v>
      </c>
      <c r="H747" s="16">
        <v>1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45">
      <c r="A748" s="56">
        <v>32006</v>
      </c>
      <c r="B748" s="31" t="s">
        <v>65</v>
      </c>
      <c r="C748" s="69" t="s">
        <v>480</v>
      </c>
      <c r="D748" s="83">
        <v>1</v>
      </c>
      <c r="E748" s="83">
        <v>1</v>
      </c>
      <c r="F748" s="11">
        <f t="shared" si="11"/>
        <v>0</v>
      </c>
      <c r="G748" s="24"/>
      <c r="H748" s="24"/>
      <c r="I748" s="24"/>
      <c r="J748" s="70"/>
      <c r="K748" s="24"/>
    </row>
    <row r="749" spans="1:11" x14ac:dyDescent="0.45">
      <c r="A749" s="73"/>
      <c r="B749" s="35"/>
      <c r="C749" s="12" t="s">
        <v>3</v>
      </c>
      <c r="D749" s="24">
        <v>1</v>
      </c>
      <c r="E749" s="24">
        <v>1</v>
      </c>
      <c r="F749" s="65">
        <f t="shared" si="11"/>
        <v>0</v>
      </c>
      <c r="G749" s="24"/>
      <c r="H749" s="24"/>
      <c r="I749" s="24"/>
      <c r="J749" s="70"/>
      <c r="K749" s="24"/>
    </row>
    <row r="750" spans="1:11" x14ac:dyDescent="0.45">
      <c r="A750" s="73"/>
      <c r="B750" s="35"/>
      <c r="C750" s="82" t="s">
        <v>46</v>
      </c>
      <c r="D750" s="24">
        <v>1</v>
      </c>
      <c r="E750" s="24">
        <v>1</v>
      </c>
      <c r="F750" s="65">
        <f t="shared" si="11"/>
        <v>0</v>
      </c>
      <c r="G750" s="24"/>
      <c r="H750" s="24"/>
      <c r="I750" s="24"/>
      <c r="J750" s="70"/>
      <c r="K750" s="24"/>
    </row>
    <row r="751" spans="1:11" s="69" customFormat="1" x14ac:dyDescent="0.45">
      <c r="A751" s="17">
        <v>32006</v>
      </c>
      <c r="B751" s="21" t="s">
        <v>64</v>
      </c>
      <c r="C751" s="22"/>
      <c r="D751" s="16">
        <v>3</v>
      </c>
      <c r="E751" s="16">
        <v>3</v>
      </c>
      <c r="F751" s="17">
        <f t="shared" si="11"/>
        <v>0</v>
      </c>
      <c r="G751" s="16">
        <v>3</v>
      </c>
      <c r="H751" s="16">
        <v>3</v>
      </c>
      <c r="I751" s="16">
        <f>H751-G751</f>
        <v>0</v>
      </c>
      <c r="J751" s="16">
        <v>0</v>
      </c>
      <c r="K751" s="16">
        <f>E751-H751-J751</f>
        <v>0</v>
      </c>
    </row>
    <row r="752" spans="1:11" s="69" customFormat="1" x14ac:dyDescent="0.45">
      <c r="A752" s="8">
        <v>21102</v>
      </c>
      <c r="B752" s="12" t="s">
        <v>63</v>
      </c>
      <c r="C752" s="19" t="s">
        <v>62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0"/>
      <c r="K752" s="32"/>
    </row>
    <row r="753" spans="1:11" s="69" customFormat="1" x14ac:dyDescent="0.45">
      <c r="A753" s="8"/>
      <c r="B753" s="5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45">
      <c r="A754" s="8"/>
      <c r="B754" s="55"/>
      <c r="C754" s="20" t="s">
        <v>43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13">
        <v>21102</v>
      </c>
      <c r="B755" s="58" t="s">
        <v>61</v>
      </c>
      <c r="C755" s="15"/>
      <c r="D755" s="16">
        <v>6</v>
      </c>
      <c r="E755" s="16">
        <v>6</v>
      </c>
      <c r="F755" s="17">
        <f t="shared" si="11"/>
        <v>0</v>
      </c>
      <c r="G755" s="16">
        <v>5</v>
      </c>
      <c r="H755" s="16">
        <v>5</v>
      </c>
      <c r="I755" s="16">
        <f>H755-G755</f>
        <v>0</v>
      </c>
      <c r="J755" s="16">
        <v>1</v>
      </c>
      <c r="K755" s="16">
        <f>E755-H755-J755</f>
        <v>0</v>
      </c>
    </row>
    <row r="756" spans="1:11" x14ac:dyDescent="0.45">
      <c r="A756" s="8">
        <v>21104</v>
      </c>
      <c r="B756" s="49" t="s">
        <v>60</v>
      </c>
      <c r="C756" s="20" t="s">
        <v>17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8"/>
      <c r="B757" s="49"/>
      <c r="C757" s="74" t="s">
        <v>30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13">
        <v>21104</v>
      </c>
      <c r="B758" s="61" t="s">
        <v>59</v>
      </c>
      <c r="C758" s="42"/>
      <c r="D758" s="16">
        <v>2</v>
      </c>
      <c r="E758" s="16">
        <v>2</v>
      </c>
      <c r="F758" s="17">
        <f t="shared" si="11"/>
        <v>0</v>
      </c>
      <c r="G758" s="16">
        <v>2</v>
      </c>
      <c r="H758" s="16">
        <v>2</v>
      </c>
      <c r="I758" s="16">
        <f>H758-G758</f>
        <v>0</v>
      </c>
      <c r="J758" s="16">
        <v>0</v>
      </c>
      <c r="K758" s="16">
        <f>E758-H758-J758</f>
        <v>0</v>
      </c>
    </row>
    <row r="759" spans="1:11" x14ac:dyDescent="0.45">
      <c r="A759" s="8">
        <v>21105</v>
      </c>
      <c r="B759" s="59" t="s">
        <v>58</v>
      </c>
      <c r="C759" s="74" t="s">
        <v>57</v>
      </c>
      <c r="D759" s="32">
        <v>1</v>
      </c>
      <c r="E759" s="32">
        <v>1</v>
      </c>
      <c r="F759" s="11">
        <f t="shared" si="11"/>
        <v>0</v>
      </c>
      <c r="G759" s="32"/>
      <c r="H759" s="32"/>
      <c r="I759" s="32"/>
      <c r="J759" s="70"/>
      <c r="K759" s="32"/>
    </row>
    <row r="760" spans="1:11" x14ac:dyDescent="0.45">
      <c r="A760" s="8"/>
      <c r="B760" s="35"/>
      <c r="C760" s="20" t="s">
        <v>17</v>
      </c>
      <c r="D760" s="10">
        <v>6</v>
      </c>
      <c r="E760" s="10">
        <v>6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8"/>
      <c r="B761" s="35"/>
      <c r="C761" s="12" t="s">
        <v>43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4">
        <v>21105</v>
      </c>
      <c r="B762" s="14" t="s">
        <v>56</v>
      </c>
      <c r="C762" s="15"/>
      <c r="D762" s="16">
        <v>8</v>
      </c>
      <c r="E762" s="16">
        <v>8</v>
      </c>
      <c r="F762" s="17">
        <f t="shared" si="11"/>
        <v>0</v>
      </c>
      <c r="G762" s="16">
        <v>7</v>
      </c>
      <c r="H762" s="16">
        <v>7</v>
      </c>
      <c r="I762" s="16">
        <f>H762-G762</f>
        <v>0</v>
      </c>
      <c r="J762" s="16">
        <v>0</v>
      </c>
      <c r="K762" s="16">
        <f>E762-H762-J762</f>
        <v>1</v>
      </c>
    </row>
    <row r="763" spans="1:11" x14ac:dyDescent="0.45">
      <c r="A763" s="8">
        <v>21107</v>
      </c>
      <c r="B763" s="59" t="s">
        <v>55</v>
      </c>
      <c r="C763" s="20" t="s">
        <v>9</v>
      </c>
      <c r="D763" s="10">
        <v>12</v>
      </c>
      <c r="E763" s="10">
        <v>12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45">
      <c r="A764" s="8"/>
      <c r="B764" s="35"/>
      <c r="C764" s="12" t="s">
        <v>3</v>
      </c>
      <c r="D764" s="10">
        <v>9</v>
      </c>
      <c r="E764" s="10">
        <v>10</v>
      </c>
      <c r="F764" s="11">
        <f t="shared" si="11"/>
        <v>1</v>
      </c>
      <c r="G764" s="10"/>
      <c r="H764" s="10"/>
      <c r="I764" s="10"/>
      <c r="J764" s="70"/>
      <c r="K764" s="10"/>
    </row>
    <row r="765" spans="1:11" x14ac:dyDescent="0.45">
      <c r="A765" s="13">
        <v>21107</v>
      </c>
      <c r="B765" s="58" t="s">
        <v>54</v>
      </c>
      <c r="C765" s="15"/>
      <c r="D765" s="16">
        <v>21</v>
      </c>
      <c r="E765" s="16">
        <v>22</v>
      </c>
      <c r="F765" s="17">
        <f t="shared" si="11"/>
        <v>1</v>
      </c>
      <c r="G765" s="16">
        <v>19</v>
      </c>
      <c r="H765" s="16">
        <v>19</v>
      </c>
      <c r="I765" s="16">
        <f>H765-G765</f>
        <v>0</v>
      </c>
      <c r="J765" s="16">
        <v>2</v>
      </c>
      <c r="K765" s="16">
        <f>E765-H765-J765</f>
        <v>1</v>
      </c>
    </row>
    <row r="766" spans="1:11" x14ac:dyDescent="0.45">
      <c r="A766" s="8">
        <v>21106</v>
      </c>
      <c r="B766" s="59" t="s">
        <v>53</v>
      </c>
      <c r="C766" s="12" t="s">
        <v>27</v>
      </c>
      <c r="D766" s="10">
        <v>4</v>
      </c>
      <c r="E766" s="10">
        <v>4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75"/>
      <c r="B767" s="60"/>
      <c r="C767" s="74" t="s">
        <v>18</v>
      </c>
      <c r="D767" s="32">
        <v>1</v>
      </c>
      <c r="E767" s="32">
        <v>1</v>
      </c>
      <c r="F767" s="11">
        <f t="shared" si="11"/>
        <v>0</v>
      </c>
      <c r="G767" s="32"/>
      <c r="H767" s="32"/>
      <c r="I767" s="32"/>
      <c r="J767" s="70"/>
      <c r="K767" s="32"/>
    </row>
    <row r="768" spans="1:11" x14ac:dyDescent="0.45">
      <c r="A768" s="8"/>
      <c r="B768" s="35"/>
      <c r="C768" s="12" t="s">
        <v>17</v>
      </c>
      <c r="D768" s="10">
        <v>4</v>
      </c>
      <c r="E768" s="10">
        <v>4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8"/>
      <c r="B769" s="9"/>
      <c r="C769" s="12" t="s">
        <v>52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4">
        <v>21106</v>
      </c>
      <c r="B770" s="14" t="s">
        <v>51</v>
      </c>
      <c r="C770" s="15"/>
      <c r="D770" s="16">
        <v>10</v>
      </c>
      <c r="E770" s="16">
        <v>10</v>
      </c>
      <c r="F770" s="17">
        <f t="shared" si="11"/>
        <v>0</v>
      </c>
      <c r="G770" s="16">
        <v>10</v>
      </c>
      <c r="H770" s="16">
        <v>10</v>
      </c>
      <c r="I770" s="16">
        <f>H770-G770</f>
        <v>0</v>
      </c>
      <c r="J770" s="16">
        <v>0</v>
      </c>
      <c r="K770" s="16">
        <f>E770-H770-J770</f>
        <v>0</v>
      </c>
    </row>
    <row r="771" spans="1:11" x14ac:dyDescent="0.45">
      <c r="A771" s="75">
        <v>21108</v>
      </c>
      <c r="B771" s="12" t="s">
        <v>50</v>
      </c>
      <c r="C771" s="33" t="s">
        <v>27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8"/>
      <c r="B772" s="12"/>
      <c r="C772" s="55" t="s">
        <v>19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74"/>
      <c r="B773" s="57"/>
      <c r="C773" s="74" t="s">
        <v>18</v>
      </c>
      <c r="D773" s="10">
        <v>10</v>
      </c>
      <c r="E773" s="10">
        <v>10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8"/>
      <c r="B774" s="55"/>
      <c r="C774" s="55" t="s">
        <v>17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75"/>
      <c r="B775" s="12"/>
      <c r="C775" s="55" t="s">
        <v>49</v>
      </c>
      <c r="D775" s="10">
        <v>1</v>
      </c>
      <c r="E775" s="10">
        <v>1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13">
        <v>21108</v>
      </c>
      <c r="B776" s="58" t="s">
        <v>48</v>
      </c>
      <c r="C776" s="15"/>
      <c r="D776" s="16">
        <v>15</v>
      </c>
      <c r="E776" s="16">
        <v>15</v>
      </c>
      <c r="F776" s="17">
        <f t="shared" si="11"/>
        <v>0</v>
      </c>
      <c r="G776" s="16">
        <v>13</v>
      </c>
      <c r="H776" s="16">
        <v>13</v>
      </c>
      <c r="I776" s="16">
        <f>H776-G776</f>
        <v>0</v>
      </c>
      <c r="J776" s="16">
        <v>2</v>
      </c>
      <c r="K776" s="16">
        <f>E776-H776-J776</f>
        <v>0</v>
      </c>
    </row>
    <row r="777" spans="1:11" x14ac:dyDescent="0.45">
      <c r="A777" s="54">
        <v>21109</v>
      </c>
      <c r="B777" s="62" t="s">
        <v>47</v>
      </c>
      <c r="C777" s="74" t="s">
        <v>27</v>
      </c>
      <c r="D777" s="32">
        <v>1</v>
      </c>
      <c r="E777" s="32">
        <v>1</v>
      </c>
      <c r="F777" s="11">
        <f t="shared" si="11"/>
        <v>0</v>
      </c>
      <c r="G777" s="32"/>
      <c r="H777" s="32"/>
      <c r="I777" s="32"/>
      <c r="J777" s="70"/>
      <c r="K777" s="32"/>
    </row>
    <row r="778" spans="1:11" x14ac:dyDescent="0.45">
      <c r="A778" s="54"/>
      <c r="B778" s="26"/>
      <c r="C778" s="74" t="s">
        <v>18</v>
      </c>
      <c r="D778" s="32">
        <v>3</v>
      </c>
      <c r="E778" s="32">
        <v>3</v>
      </c>
      <c r="F778" s="11">
        <f t="shared" si="11"/>
        <v>0</v>
      </c>
      <c r="G778" s="32"/>
      <c r="H778" s="32"/>
      <c r="I778" s="32"/>
      <c r="J778" s="70"/>
      <c r="K778" s="32"/>
    </row>
    <row r="779" spans="1:11" x14ac:dyDescent="0.45">
      <c r="A779" s="54"/>
      <c r="B779" s="27"/>
      <c r="C779" s="20" t="s">
        <v>17</v>
      </c>
      <c r="D779" s="10">
        <v>6</v>
      </c>
      <c r="E779" s="10">
        <v>6</v>
      </c>
      <c r="F779" s="11">
        <f t="shared" si="11"/>
        <v>0</v>
      </c>
      <c r="G779" s="10"/>
      <c r="H779" s="10"/>
      <c r="I779" s="10"/>
      <c r="J779" s="70"/>
      <c r="K779" s="10"/>
    </row>
    <row r="780" spans="1:11" x14ac:dyDescent="0.45">
      <c r="A780" s="54"/>
      <c r="B780" s="63"/>
      <c r="C780" s="20" t="s">
        <v>46</v>
      </c>
      <c r="D780" s="10">
        <v>2</v>
      </c>
      <c r="E780" s="10">
        <v>2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45">
      <c r="A781" s="17">
        <v>21109</v>
      </c>
      <c r="B781" s="22" t="s">
        <v>45</v>
      </c>
      <c r="C781" s="22"/>
      <c r="D781" s="16">
        <v>12</v>
      </c>
      <c r="E781" s="16">
        <v>12</v>
      </c>
      <c r="F781" s="17">
        <f t="shared" ref="F781:F846" si="12">E781-D781</f>
        <v>0</v>
      </c>
      <c r="G781" s="16">
        <v>10</v>
      </c>
      <c r="H781" s="16">
        <v>10</v>
      </c>
      <c r="I781" s="16">
        <f>H781-G781</f>
        <v>0</v>
      </c>
      <c r="J781" s="16">
        <v>1</v>
      </c>
      <c r="K781" s="16">
        <f>E781-H781-J781</f>
        <v>1</v>
      </c>
    </row>
    <row r="782" spans="1:11" x14ac:dyDescent="0.45">
      <c r="A782" s="75">
        <v>21110</v>
      </c>
      <c r="B782" s="59" t="s">
        <v>44</v>
      </c>
      <c r="C782" s="74" t="s">
        <v>18</v>
      </c>
      <c r="D782" s="32">
        <v>2</v>
      </c>
      <c r="E782" s="32">
        <v>2</v>
      </c>
      <c r="F782" s="11">
        <f t="shared" si="12"/>
        <v>0</v>
      </c>
      <c r="G782" s="32"/>
      <c r="H782" s="32"/>
      <c r="I782" s="32"/>
      <c r="J782" s="70"/>
      <c r="K782" s="32"/>
    </row>
    <row r="783" spans="1:11" x14ac:dyDescent="0.45">
      <c r="A783" s="75"/>
      <c r="B783" s="28"/>
      <c r="C783" t="s">
        <v>9</v>
      </c>
      <c r="D783" s="10">
        <v>11</v>
      </c>
      <c r="E783" s="10">
        <v>11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75"/>
      <c r="B784" s="30"/>
      <c r="C784" s="20" t="s">
        <v>17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5"/>
      <c r="C785" s="20" t="s">
        <v>6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75"/>
      <c r="B786" s="9"/>
      <c r="C786" s="12" t="s">
        <v>43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13">
        <v>21110</v>
      </c>
      <c r="B787" s="58" t="s">
        <v>42</v>
      </c>
      <c r="C787" s="15"/>
      <c r="D787" s="16">
        <v>16</v>
      </c>
      <c r="E787" s="16">
        <v>16</v>
      </c>
      <c r="F787" s="17">
        <f t="shared" si="12"/>
        <v>0</v>
      </c>
      <c r="G787" s="16">
        <v>13</v>
      </c>
      <c r="H787" s="16">
        <v>13</v>
      </c>
      <c r="I787" s="16">
        <f>H787-G787</f>
        <v>0</v>
      </c>
      <c r="J787" s="16">
        <v>3</v>
      </c>
      <c r="K787" s="16">
        <f>E787-H787-J787</f>
        <v>0</v>
      </c>
    </row>
    <row r="788" spans="1:11" x14ac:dyDescent="0.45">
      <c r="A788" s="8">
        <v>21111</v>
      </c>
      <c r="B788" s="59" t="s">
        <v>41</v>
      </c>
      <c r="C788" s="20" t="s">
        <v>9</v>
      </c>
      <c r="D788" s="10">
        <v>8</v>
      </c>
      <c r="E788" s="10">
        <v>8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8"/>
      <c r="B789" s="30"/>
      <c r="C789" s="12" t="s">
        <v>17</v>
      </c>
      <c r="D789" s="10">
        <v>2</v>
      </c>
      <c r="E789" s="10">
        <v>2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8"/>
      <c r="B790" s="30"/>
      <c r="C790" s="12" t="s">
        <v>37</v>
      </c>
      <c r="D790" s="10">
        <v>2</v>
      </c>
      <c r="E790" s="10">
        <v>2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5"/>
      <c r="C791" s="12" t="s">
        <v>6</v>
      </c>
      <c r="D791" s="10">
        <v>8</v>
      </c>
      <c r="E791" s="10">
        <v>8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13">
        <v>21111</v>
      </c>
      <c r="B792" s="58" t="s">
        <v>40</v>
      </c>
      <c r="C792" s="15"/>
      <c r="D792" s="16">
        <v>20</v>
      </c>
      <c r="E792" s="16">
        <v>20</v>
      </c>
      <c r="F792" s="17">
        <f t="shared" si="12"/>
        <v>0</v>
      </c>
      <c r="G792" s="16">
        <v>18</v>
      </c>
      <c r="H792" s="16">
        <v>18</v>
      </c>
      <c r="I792" s="16">
        <f>H792-G792</f>
        <v>0</v>
      </c>
      <c r="J792" s="16">
        <v>2</v>
      </c>
      <c r="K792" s="16">
        <f>E792-H792-J792</f>
        <v>0</v>
      </c>
    </row>
    <row r="793" spans="1:11" x14ac:dyDescent="0.45">
      <c r="A793" s="8">
        <v>21116</v>
      </c>
      <c r="B793" s="59" t="s">
        <v>39</v>
      </c>
      <c r="C793" s="20" t="s">
        <v>9</v>
      </c>
      <c r="D793" s="10">
        <v>4</v>
      </c>
      <c r="E793" s="10">
        <v>4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/>
      <c r="B794" s="34"/>
      <c r="C794" s="12" t="s">
        <v>38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8"/>
      <c r="B795" s="30"/>
      <c r="C795" s="20" t="s">
        <v>37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75"/>
      <c r="B796" s="60"/>
      <c r="C796" s="20" t="s">
        <v>36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8"/>
      <c r="B797" s="30"/>
      <c r="C797" s="20" t="s">
        <v>35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9"/>
      <c r="C798" s="20" t="s">
        <v>6</v>
      </c>
      <c r="D798" s="10">
        <v>2</v>
      </c>
      <c r="E798" s="10">
        <v>2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21116</v>
      </c>
      <c r="B799" s="14" t="s">
        <v>34</v>
      </c>
      <c r="C799" s="15"/>
      <c r="D799" s="16">
        <v>10</v>
      </c>
      <c r="E799" s="16">
        <v>10</v>
      </c>
      <c r="F799" s="17">
        <f t="shared" si="12"/>
        <v>0</v>
      </c>
      <c r="G799" s="16">
        <v>10</v>
      </c>
      <c r="H799" s="16">
        <v>10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8">
        <v>27042</v>
      </c>
      <c r="B800" s="31" t="s">
        <v>33</v>
      </c>
      <c r="C800" s="12" t="s">
        <v>485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75"/>
      <c r="B801" s="31"/>
      <c r="C801" s="12" t="s">
        <v>6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8"/>
      <c r="B802" s="64"/>
      <c r="C802" s="74" t="s">
        <v>46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13">
        <v>27042</v>
      </c>
      <c r="B803" s="58" t="s">
        <v>32</v>
      </c>
      <c r="C803" s="15"/>
      <c r="D803" s="16">
        <v>3</v>
      </c>
      <c r="E803" s="16">
        <v>3</v>
      </c>
      <c r="F803" s="17">
        <f t="shared" si="12"/>
        <v>0</v>
      </c>
      <c r="G803" s="16">
        <v>1</v>
      </c>
      <c r="H803" s="16">
        <v>2</v>
      </c>
      <c r="I803" s="16">
        <f>H803-G803</f>
        <v>1</v>
      </c>
      <c r="J803" s="16">
        <v>0</v>
      </c>
      <c r="K803" s="16">
        <f>E803-H803-J803</f>
        <v>1</v>
      </c>
    </row>
    <row r="804" spans="1:11" x14ac:dyDescent="0.45">
      <c r="A804" s="8">
        <v>21112</v>
      </c>
      <c r="B804" s="74" t="s">
        <v>31</v>
      </c>
      <c r="C804" s="74" t="s">
        <v>30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13">
        <v>21112</v>
      </c>
      <c r="B805" s="22" t="s">
        <v>29</v>
      </c>
      <c r="C805" s="22"/>
      <c r="D805" s="13">
        <v>1</v>
      </c>
      <c r="E805" s="13">
        <v>1</v>
      </c>
      <c r="F805" s="17">
        <f t="shared" si="12"/>
        <v>0</v>
      </c>
      <c r="G805" s="13">
        <v>1</v>
      </c>
      <c r="H805" s="13">
        <v>1</v>
      </c>
      <c r="I805" s="16">
        <f>H805-G805</f>
        <v>0</v>
      </c>
      <c r="J805" s="16">
        <v>0</v>
      </c>
      <c r="K805" s="16">
        <f>E805-H805-J805</f>
        <v>0</v>
      </c>
    </row>
    <row r="806" spans="1:11" x14ac:dyDescent="0.45">
      <c r="A806" s="8"/>
      <c r="B806" s="74" t="s">
        <v>530</v>
      </c>
      <c r="C806" s="74" t="s">
        <v>526</v>
      </c>
      <c r="D806" s="10">
        <v>0</v>
      </c>
      <c r="E806" s="10">
        <v>1</v>
      </c>
      <c r="F806" s="11">
        <f t="shared" si="12"/>
        <v>1</v>
      </c>
      <c r="G806" s="10"/>
      <c r="H806" s="10"/>
      <c r="I806" s="10"/>
      <c r="J806" s="70"/>
      <c r="K806" s="10"/>
    </row>
    <row r="807" spans="1:11" x14ac:dyDescent="0.45">
      <c r="A807" s="13">
        <v>22213</v>
      </c>
      <c r="B807" s="22" t="s">
        <v>531</v>
      </c>
      <c r="C807" s="22"/>
      <c r="D807" s="13">
        <v>0</v>
      </c>
      <c r="E807" s="13">
        <v>1</v>
      </c>
      <c r="F807" s="17">
        <f t="shared" si="12"/>
        <v>1</v>
      </c>
      <c r="G807" s="13">
        <v>0</v>
      </c>
      <c r="H807" s="13">
        <v>0</v>
      </c>
      <c r="I807" s="16">
        <f>H807-G807</f>
        <v>0</v>
      </c>
      <c r="J807" s="16">
        <v>0</v>
      </c>
      <c r="K807" s="16">
        <f>E807-H807-J807</f>
        <v>1</v>
      </c>
    </row>
    <row r="808" spans="1:11" x14ac:dyDescent="0.45">
      <c r="A808" s="8">
        <v>71060</v>
      </c>
      <c r="B808" s="59" t="s">
        <v>28</v>
      </c>
      <c r="C808" s="12" t="s">
        <v>27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8"/>
      <c r="B809" s="35"/>
      <c r="C809" s="12" t="s">
        <v>18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13">
        <v>71060</v>
      </c>
      <c r="B810" s="58" t="s">
        <v>26</v>
      </c>
      <c r="C810" s="15"/>
      <c r="D810" s="16">
        <v>2</v>
      </c>
      <c r="E810" s="16">
        <v>2</v>
      </c>
      <c r="F810" s="17">
        <f t="shared" si="12"/>
        <v>0</v>
      </c>
      <c r="G810" s="16">
        <v>2</v>
      </c>
      <c r="H810" s="16">
        <v>2</v>
      </c>
      <c r="I810" s="16">
        <f>H810-G810</f>
        <v>0</v>
      </c>
      <c r="J810" s="16">
        <v>0</v>
      </c>
      <c r="K810" s="16">
        <f>E810-H810-J810</f>
        <v>0</v>
      </c>
    </row>
    <row r="811" spans="1:11" x14ac:dyDescent="0.45">
      <c r="A811" s="8">
        <v>23094</v>
      </c>
      <c r="B811" s="74" t="s">
        <v>25</v>
      </c>
      <c r="C811" s="74" t="s">
        <v>24</v>
      </c>
      <c r="D811" s="10">
        <v>1</v>
      </c>
      <c r="E811" s="10">
        <v>1</v>
      </c>
      <c r="F811" s="10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17">
        <v>23094</v>
      </c>
      <c r="B812" s="22" t="s">
        <v>23</v>
      </c>
      <c r="C812" s="22"/>
      <c r="D812" s="16">
        <v>1</v>
      </c>
      <c r="E812" s="16">
        <v>1</v>
      </c>
      <c r="F812" s="17">
        <f t="shared" si="12"/>
        <v>0</v>
      </c>
      <c r="G812" s="16">
        <v>0</v>
      </c>
      <c r="H812" s="16">
        <v>0</v>
      </c>
      <c r="I812" s="16">
        <f>H812-G812</f>
        <v>0</v>
      </c>
      <c r="J812" s="16">
        <v>1</v>
      </c>
      <c r="K812" s="16">
        <f>E812-H812-J812</f>
        <v>0</v>
      </c>
    </row>
    <row r="813" spans="1:11" x14ac:dyDescent="0.45">
      <c r="A813" s="8">
        <v>25065</v>
      </c>
      <c r="B813" s="31" t="s">
        <v>22</v>
      </c>
      <c r="C813" s="12" t="s">
        <v>17</v>
      </c>
      <c r="D813" s="10">
        <v>1</v>
      </c>
      <c r="E813" s="10">
        <v>1</v>
      </c>
      <c r="F813" s="11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3">
        <v>25065</v>
      </c>
      <c r="B814" s="58" t="s">
        <v>21</v>
      </c>
      <c r="C814" s="15"/>
      <c r="D814" s="16">
        <v>1</v>
      </c>
      <c r="E814" s="16">
        <v>1</v>
      </c>
      <c r="F814" s="17">
        <f t="shared" si="12"/>
        <v>0</v>
      </c>
      <c r="G814" s="16">
        <v>1</v>
      </c>
      <c r="H814" s="16">
        <v>1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45">
      <c r="A815" s="8">
        <v>21113</v>
      </c>
      <c r="B815" s="62" t="s">
        <v>20</v>
      </c>
      <c r="C815" s="20" t="s">
        <v>19</v>
      </c>
      <c r="D815" s="10">
        <v>1</v>
      </c>
      <c r="E815" s="10">
        <v>1</v>
      </c>
      <c r="F815" s="11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8"/>
      <c r="B816" s="49"/>
      <c r="C816" s="74" t="s">
        <v>18</v>
      </c>
      <c r="D816" s="10">
        <v>5</v>
      </c>
      <c r="E816" s="10">
        <v>5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63"/>
      <c r="C817" s="20" t="s">
        <v>17</v>
      </c>
      <c r="D817" s="10">
        <v>26</v>
      </c>
      <c r="E817" s="10">
        <v>26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13">
        <v>21113</v>
      </c>
      <c r="B818" s="61" t="s">
        <v>16</v>
      </c>
      <c r="C818" s="42"/>
      <c r="D818" s="16">
        <v>32</v>
      </c>
      <c r="E818" s="16">
        <v>32</v>
      </c>
      <c r="F818" s="17">
        <f t="shared" si="12"/>
        <v>0</v>
      </c>
      <c r="G818" s="16">
        <v>30</v>
      </c>
      <c r="H818" s="16">
        <v>30</v>
      </c>
      <c r="I818" s="16">
        <f>H818-G818</f>
        <v>0</v>
      </c>
      <c r="J818" s="16">
        <v>2</v>
      </c>
      <c r="K818" s="16">
        <f>E818-H818-J818</f>
        <v>0</v>
      </c>
    </row>
    <row r="819" spans="1:11" x14ac:dyDescent="0.45">
      <c r="A819" s="8">
        <v>28103</v>
      </c>
      <c r="B819" s="64" t="s">
        <v>15</v>
      </c>
      <c r="C819" s="12" t="s">
        <v>14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84">
        <v>28103</v>
      </c>
      <c r="B820" s="14" t="s">
        <v>13</v>
      </c>
      <c r="C820" s="15"/>
      <c r="D820" s="16">
        <v>1</v>
      </c>
      <c r="E820" s="16">
        <v>1</v>
      </c>
      <c r="F820" s="17">
        <f t="shared" si="12"/>
        <v>0</v>
      </c>
      <c r="G820" s="16">
        <v>1</v>
      </c>
      <c r="H820" s="16">
        <v>1</v>
      </c>
      <c r="I820" s="16">
        <f>H820-G820</f>
        <v>0</v>
      </c>
      <c r="J820" s="16">
        <v>0</v>
      </c>
      <c r="K820" s="16">
        <f>E820-H820-J820</f>
        <v>0</v>
      </c>
    </row>
    <row r="821" spans="1:11" x14ac:dyDescent="0.45">
      <c r="A821" s="18">
        <v>21114</v>
      </c>
      <c r="B821" s="26" t="s">
        <v>12</v>
      </c>
      <c r="C821" s="20" t="s">
        <v>9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18"/>
      <c r="B822" s="49"/>
      <c r="C822" s="74" t="s">
        <v>6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17">
        <v>21114</v>
      </c>
      <c r="B823" s="22" t="s">
        <v>11</v>
      </c>
      <c r="C823" s="22"/>
      <c r="D823" s="16">
        <v>2</v>
      </c>
      <c r="E823" s="16">
        <v>2</v>
      </c>
      <c r="F823" s="17">
        <f t="shared" si="12"/>
        <v>0</v>
      </c>
      <c r="G823" s="16">
        <v>2</v>
      </c>
      <c r="H823" s="16">
        <v>2</v>
      </c>
      <c r="I823" s="16">
        <f>H823-G823</f>
        <v>0</v>
      </c>
      <c r="J823" s="16">
        <v>0</v>
      </c>
      <c r="K823" s="16">
        <f>E823-H823-J823</f>
        <v>0</v>
      </c>
    </row>
    <row r="824" spans="1:11" x14ac:dyDescent="0.45">
      <c r="A824" s="8">
        <v>21115</v>
      </c>
      <c r="B824" s="59" t="s">
        <v>10</v>
      </c>
      <c r="C824" s="12" t="s">
        <v>9</v>
      </c>
      <c r="D824" s="10">
        <v>8</v>
      </c>
      <c r="E824" s="10">
        <v>8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60"/>
      <c r="C825" s="12" t="s">
        <v>8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B826" s="19"/>
      <c r="C826" s="19" t="s">
        <v>7</v>
      </c>
      <c r="D826" s="10">
        <v>1</v>
      </c>
      <c r="E826" s="10">
        <v>1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B827" s="57"/>
      <c r="C827" s="19" t="s">
        <v>6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75"/>
      <c r="B828" s="30"/>
      <c r="C828" s="12" t="s">
        <v>5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A829" s="8"/>
      <c r="B829" s="60"/>
      <c r="C829" s="12" t="s">
        <v>4</v>
      </c>
      <c r="D829" s="10">
        <v>1</v>
      </c>
      <c r="E829" s="10">
        <v>1</v>
      </c>
      <c r="F829" s="11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8"/>
      <c r="B830" s="30"/>
      <c r="C830" s="12" t="s">
        <v>3</v>
      </c>
      <c r="D830" s="10">
        <v>9</v>
      </c>
      <c r="E830" s="10">
        <v>9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8"/>
      <c r="B831" s="35"/>
      <c r="C831" s="12" t="s">
        <v>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13">
        <v>21115</v>
      </c>
      <c r="B832" s="58" t="s">
        <v>1</v>
      </c>
      <c r="C832" s="15"/>
      <c r="D832" s="16">
        <v>24</v>
      </c>
      <c r="E832" s="16">
        <v>24</v>
      </c>
      <c r="F832" s="17">
        <f t="shared" si="12"/>
        <v>0</v>
      </c>
      <c r="G832" s="16">
        <v>19</v>
      </c>
      <c r="H832" s="16">
        <v>19</v>
      </c>
      <c r="I832" s="16">
        <f>H832-G832</f>
        <v>0</v>
      </c>
      <c r="J832" s="16">
        <v>5</v>
      </c>
      <c r="K832" s="16">
        <f>E832-H832-J832</f>
        <v>0</v>
      </c>
    </row>
    <row r="833" spans="1:11" x14ac:dyDescent="0.45">
      <c r="A833" s="8"/>
      <c r="B833" s="59" t="s">
        <v>489</v>
      </c>
      <c r="C833" s="12" t="s">
        <v>27</v>
      </c>
      <c r="D833" s="10">
        <v>2</v>
      </c>
      <c r="E833" s="10">
        <v>2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45">
      <c r="A834" s="56"/>
      <c r="B834" s="59"/>
      <c r="C834" s="49" t="s">
        <v>18</v>
      </c>
      <c r="D834" s="24">
        <v>3</v>
      </c>
      <c r="E834" s="24">
        <v>3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59"/>
      <c r="C835" t="s">
        <v>486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45">
      <c r="A836" s="8"/>
      <c r="B836" s="60"/>
      <c r="C836" s="12" t="s">
        <v>14</v>
      </c>
      <c r="D836" s="10">
        <v>3</v>
      </c>
      <c r="E836" s="10">
        <v>3</v>
      </c>
      <c r="F836" s="65">
        <f t="shared" si="12"/>
        <v>0</v>
      </c>
      <c r="G836" s="10"/>
      <c r="H836" s="10"/>
      <c r="I836" s="10"/>
      <c r="J836" s="70"/>
      <c r="K836" s="10"/>
    </row>
    <row r="837" spans="1:11" s="69" customFormat="1" x14ac:dyDescent="0.45">
      <c r="A837" s="8"/>
      <c r="B837" s="60"/>
      <c r="C837" t="s">
        <v>75</v>
      </c>
      <c r="D837" s="10">
        <v>17</v>
      </c>
      <c r="E837" s="10">
        <v>17</v>
      </c>
      <c r="F837" s="65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56"/>
      <c r="B838" s="30"/>
      <c r="C838" s="12" t="s">
        <v>17</v>
      </c>
      <c r="D838" s="24">
        <v>34</v>
      </c>
      <c r="E838" s="24">
        <v>34</v>
      </c>
      <c r="F838" s="65">
        <f t="shared" si="12"/>
        <v>0</v>
      </c>
      <c r="G838" s="24"/>
      <c r="H838" s="24"/>
      <c r="I838" s="24"/>
      <c r="J838" s="70"/>
      <c r="K838" s="24"/>
    </row>
    <row r="839" spans="1:11" x14ac:dyDescent="0.45">
      <c r="A839" s="8"/>
      <c r="B839" s="30"/>
      <c r="C839" s="74" t="s">
        <v>112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45">
      <c r="A840" s="56"/>
      <c r="B840" s="30"/>
      <c r="C840" s="49" t="s">
        <v>111</v>
      </c>
      <c r="D840" s="24">
        <v>1</v>
      </c>
      <c r="E840" s="24">
        <v>1</v>
      </c>
      <c r="F840" s="65">
        <f t="shared" si="12"/>
        <v>0</v>
      </c>
      <c r="G840" s="24"/>
      <c r="H840" s="24"/>
      <c r="I840" s="24"/>
      <c r="J840" s="70"/>
      <c r="K840" s="24"/>
    </row>
    <row r="841" spans="1:11" x14ac:dyDescent="0.45">
      <c r="A841" s="8"/>
      <c r="B841" s="30"/>
      <c r="C841" s="12" t="s">
        <v>30</v>
      </c>
      <c r="D841" s="10">
        <v>3</v>
      </c>
      <c r="E841" s="10">
        <v>3</v>
      </c>
      <c r="F841" s="65">
        <f t="shared" si="12"/>
        <v>0</v>
      </c>
      <c r="G841" s="10"/>
      <c r="H841" s="10"/>
      <c r="I841" s="10"/>
      <c r="J841" s="70"/>
      <c r="K841" s="10"/>
    </row>
    <row r="842" spans="1:11" s="69" customFormat="1" x14ac:dyDescent="0.45">
      <c r="A842" s="56"/>
      <c r="B842" s="30"/>
      <c r="C842" s="12" t="s">
        <v>79</v>
      </c>
      <c r="D842" s="24">
        <v>1</v>
      </c>
      <c r="E842" s="24">
        <v>1</v>
      </c>
      <c r="F842" s="65">
        <f t="shared" si="12"/>
        <v>0</v>
      </c>
      <c r="G842" s="24"/>
      <c r="H842" s="24"/>
      <c r="I842" s="24"/>
      <c r="J842" s="70"/>
      <c r="K842" s="24"/>
    </row>
    <row r="843" spans="1:11" x14ac:dyDescent="0.45">
      <c r="A843" s="8"/>
      <c r="B843" s="30"/>
      <c r="C843" s="12" t="s">
        <v>6</v>
      </c>
      <c r="D843" s="10">
        <v>2</v>
      </c>
      <c r="E843" s="10">
        <v>2</v>
      </c>
      <c r="F843" s="65">
        <f t="shared" si="12"/>
        <v>0</v>
      </c>
      <c r="G843" s="10"/>
      <c r="H843" s="10"/>
      <c r="I843" s="10"/>
      <c r="J843" s="70"/>
      <c r="K843" s="10"/>
    </row>
    <row r="844" spans="1:11" s="69" customFormat="1" x14ac:dyDescent="0.45">
      <c r="A844" s="8"/>
      <c r="B844" s="35"/>
      <c r="C844" s="12" t="s">
        <v>203</v>
      </c>
      <c r="D844" s="10">
        <v>1</v>
      </c>
      <c r="E844" s="10">
        <v>1</v>
      </c>
      <c r="F844" s="65">
        <f t="shared" si="12"/>
        <v>0</v>
      </c>
      <c r="G844" s="10"/>
      <c r="H844" s="10"/>
      <c r="I844" s="10"/>
      <c r="J844" s="70"/>
      <c r="K844" s="10"/>
    </row>
    <row r="845" spans="1:11" x14ac:dyDescent="0.45">
      <c r="A845" s="8"/>
      <c r="B845" s="35"/>
      <c r="C845" s="12" t="s">
        <v>523</v>
      </c>
      <c r="D845" s="10">
        <v>1</v>
      </c>
      <c r="E845" s="10">
        <v>1</v>
      </c>
      <c r="F845" s="65">
        <f t="shared" si="12"/>
        <v>0</v>
      </c>
      <c r="G845" s="10"/>
      <c r="H845" s="10"/>
      <c r="I845" s="10"/>
      <c r="J845" s="70"/>
      <c r="K845" s="10"/>
    </row>
    <row r="846" spans="1:11" s="69" customFormat="1" x14ac:dyDescent="0.45">
      <c r="A846" s="8"/>
      <c r="B846" s="35"/>
      <c r="C846" s="12" t="s">
        <v>85</v>
      </c>
      <c r="D846" s="10">
        <v>2</v>
      </c>
      <c r="E846" s="10">
        <v>2</v>
      </c>
      <c r="F846" s="65">
        <f t="shared" si="12"/>
        <v>0</v>
      </c>
      <c r="G846" s="10"/>
      <c r="H846" s="10"/>
      <c r="I846" s="10"/>
      <c r="J846" s="70"/>
      <c r="K846" s="10"/>
    </row>
    <row r="847" spans="1:11" x14ac:dyDescent="0.45">
      <c r="A847" s="8"/>
      <c r="B847" s="35"/>
      <c r="C847" s="12" t="s">
        <v>43</v>
      </c>
      <c r="D847" s="10">
        <v>6</v>
      </c>
      <c r="E847" s="10">
        <v>6</v>
      </c>
      <c r="F847" s="65">
        <f t="shared" ref="F847:F853" si="13">E847-D847</f>
        <v>0</v>
      </c>
      <c r="G847" s="10"/>
      <c r="H847" s="10"/>
      <c r="I847" s="10"/>
      <c r="J847" s="70"/>
      <c r="K847" s="10"/>
    </row>
    <row r="848" spans="1:11" x14ac:dyDescent="0.45">
      <c r="A848" s="8"/>
      <c r="B848" s="35"/>
      <c r="C848" t="s">
        <v>148</v>
      </c>
      <c r="D848" s="10">
        <v>1</v>
      </c>
      <c r="E848" s="10">
        <v>3</v>
      </c>
      <c r="F848" s="65">
        <f t="shared" si="13"/>
        <v>2</v>
      </c>
      <c r="G848" s="10"/>
      <c r="H848" s="10"/>
      <c r="I848" s="10"/>
      <c r="J848" s="70"/>
      <c r="K848" s="10"/>
    </row>
    <row r="849" spans="1:11" x14ac:dyDescent="0.45">
      <c r="A849" s="75"/>
      <c r="B849" s="35"/>
      <c r="C849" s="12" t="s">
        <v>69</v>
      </c>
      <c r="D849" s="10">
        <v>1</v>
      </c>
      <c r="E849" s="10">
        <v>1</v>
      </c>
      <c r="F849" s="65">
        <f t="shared" si="13"/>
        <v>0</v>
      </c>
      <c r="G849" s="10"/>
      <c r="H849" s="10"/>
      <c r="I849" s="10"/>
      <c r="J849" s="70"/>
      <c r="K849" s="10"/>
    </row>
    <row r="850" spans="1:11" x14ac:dyDescent="0.45">
      <c r="A850" s="75"/>
      <c r="B850" s="35"/>
      <c r="C850" s="67" t="s">
        <v>482</v>
      </c>
      <c r="D850" s="10">
        <v>1</v>
      </c>
      <c r="E850" s="10">
        <v>1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45">
      <c r="A851" s="75"/>
      <c r="B851" s="35"/>
      <c r="C851" s="67" t="s">
        <v>526</v>
      </c>
      <c r="D851" s="10">
        <v>5</v>
      </c>
      <c r="E851" s="10">
        <v>6</v>
      </c>
      <c r="F851" s="65">
        <f t="shared" si="13"/>
        <v>1</v>
      </c>
      <c r="G851" s="10"/>
      <c r="H851" s="10"/>
      <c r="I851" s="10"/>
      <c r="J851" s="70"/>
      <c r="K851" s="10"/>
    </row>
    <row r="852" spans="1:11" x14ac:dyDescent="0.45">
      <c r="A852" s="13"/>
      <c r="B852" s="14" t="s">
        <v>490</v>
      </c>
      <c r="C852" s="15"/>
      <c r="D852" s="16">
        <v>87</v>
      </c>
      <c r="E852" s="16">
        <v>90</v>
      </c>
      <c r="F852" s="17">
        <f t="shared" si="13"/>
        <v>3</v>
      </c>
      <c r="G852" s="16">
        <v>53</v>
      </c>
      <c r="H852" s="16">
        <v>53</v>
      </c>
      <c r="I852" s="16">
        <f t="shared" ref="I852:I853" si="14">H852-G852</f>
        <v>0</v>
      </c>
      <c r="J852" s="16">
        <v>1</v>
      </c>
      <c r="K852" s="16">
        <f t="shared" ref="K852:K853" si="15">E852-H852-J852</f>
        <v>36</v>
      </c>
    </row>
    <row r="853" spans="1:11" x14ac:dyDescent="0.45">
      <c r="A853" s="13"/>
      <c r="B853" s="14" t="s">
        <v>0</v>
      </c>
      <c r="C853" s="15"/>
      <c r="D853" s="66">
        <v>2793</v>
      </c>
      <c r="E853" s="66">
        <v>2802</v>
      </c>
      <c r="F853" s="17">
        <f t="shared" si="13"/>
        <v>9</v>
      </c>
      <c r="G853" s="66">
        <f>SUM(G4:G852)</f>
        <v>2375</v>
      </c>
      <c r="H853" s="66">
        <f>SUM(H4:H852)</f>
        <v>2381</v>
      </c>
      <c r="I853" s="16">
        <f t="shared" si="14"/>
        <v>6</v>
      </c>
      <c r="J853" s="66">
        <f>SUM(J4:J852)</f>
        <v>292</v>
      </c>
      <c r="K853" s="16">
        <f t="shared" si="15"/>
        <v>129</v>
      </c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2020-08-16T08:27:31Z</dcterms:modified>
</cp:coreProperties>
</file>