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Tabelle 28 giugno\"/>
    </mc:Choice>
  </mc:AlternateContent>
  <bookViews>
    <workbookView xWindow="0" yWindow="0" windowWidth="15345" windowHeight="4635"/>
  </bookViews>
  <sheets>
    <sheet name="Foglio4" sheetId="1" r:id="rId1"/>
  </sheets>
  <definedNames>
    <definedName name="_xlnm._FilterDatabase" localSheetId="0" hidden="1">Foglio4!$A$3:$L$789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5" i="1" l="1"/>
  <c r="K695" i="1" s="1"/>
  <c r="K773" i="1"/>
  <c r="K763" i="1"/>
  <c r="K760" i="1"/>
  <c r="K758" i="1"/>
  <c r="K754" i="1"/>
  <c r="K752" i="1"/>
  <c r="K750" i="1"/>
  <c r="K747" i="1"/>
  <c r="K745" i="1"/>
  <c r="K743" i="1"/>
  <c r="K736" i="1"/>
  <c r="K731" i="1"/>
  <c r="K714" i="1"/>
  <c r="K709" i="1"/>
  <c r="K706" i="1"/>
  <c r="K702" i="1"/>
  <c r="K699" i="1"/>
  <c r="K692" i="1"/>
  <c r="K690" i="1"/>
  <c r="K687" i="1"/>
  <c r="K684" i="1"/>
  <c r="K680" i="1"/>
  <c r="K674" i="1"/>
  <c r="K671" i="1"/>
  <c r="K662" i="1"/>
  <c r="K659" i="1"/>
  <c r="K655" i="1"/>
  <c r="K652" i="1"/>
  <c r="K650" i="1"/>
  <c r="K645" i="1"/>
  <c r="K634" i="1"/>
  <c r="K631" i="1"/>
  <c r="K628" i="1"/>
  <c r="K624" i="1"/>
  <c r="K615" i="1"/>
  <c r="K613" i="1"/>
  <c r="K609" i="1"/>
  <c r="K604" i="1"/>
  <c r="K599" i="1"/>
  <c r="K594" i="1"/>
  <c r="K588" i="1"/>
  <c r="K586" i="1"/>
  <c r="K581" i="1"/>
  <c r="K579" i="1"/>
  <c r="K571" i="1"/>
  <c r="K566" i="1"/>
  <c r="K564" i="1"/>
  <c r="K562" i="1"/>
  <c r="K559" i="1"/>
  <c r="K556" i="1"/>
  <c r="K551" i="1"/>
  <c r="K547" i="1"/>
  <c r="K537" i="1"/>
  <c r="K535" i="1"/>
  <c r="K531" i="1"/>
  <c r="K526" i="1"/>
  <c r="K522" i="1"/>
  <c r="K517" i="1"/>
  <c r="K512" i="1"/>
  <c r="K510" i="1"/>
  <c r="K508" i="1"/>
  <c r="K503" i="1"/>
  <c r="K499" i="1"/>
  <c r="K497" i="1"/>
  <c r="K487" i="1"/>
  <c r="K479" i="1"/>
  <c r="K477" i="1"/>
  <c r="K475" i="1"/>
  <c r="K468" i="1"/>
  <c r="K464" i="1"/>
  <c r="K462" i="1"/>
  <c r="K457" i="1"/>
  <c r="K453" i="1"/>
  <c r="K446" i="1"/>
  <c r="K444" i="1"/>
  <c r="K438" i="1"/>
  <c r="K436" i="1"/>
  <c r="K434" i="1"/>
  <c r="K430" i="1"/>
  <c r="K424" i="1"/>
  <c r="K421" i="1"/>
  <c r="K419" i="1"/>
  <c r="K394" i="1"/>
  <c r="K389" i="1"/>
  <c r="K386" i="1"/>
  <c r="K378" i="1"/>
  <c r="K376" i="1"/>
  <c r="K374" i="1"/>
  <c r="K372" i="1"/>
  <c r="K369" i="1"/>
  <c r="K366" i="1"/>
  <c r="K364" i="1"/>
  <c r="K362" i="1"/>
  <c r="K359" i="1"/>
  <c r="K357" i="1"/>
  <c r="K355" i="1"/>
  <c r="K353" i="1"/>
  <c r="K349" i="1"/>
  <c r="K321" i="1"/>
  <c r="K309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17" i="1"/>
  <c r="K12" i="1"/>
  <c r="K7" i="1"/>
  <c r="I788" i="1"/>
  <c r="I773" i="1"/>
  <c r="I763" i="1"/>
  <c r="I760" i="1"/>
  <c r="I758" i="1"/>
  <c r="I754" i="1"/>
  <c r="I752" i="1"/>
  <c r="I750" i="1"/>
  <c r="I747" i="1"/>
  <c r="I745" i="1"/>
  <c r="I743" i="1"/>
  <c r="I736" i="1"/>
  <c r="I731" i="1"/>
  <c r="I725" i="1"/>
  <c r="I720" i="1"/>
  <c r="I714" i="1"/>
  <c r="I709" i="1"/>
  <c r="I706" i="1"/>
  <c r="I702" i="1"/>
  <c r="I699" i="1"/>
  <c r="I695" i="1"/>
  <c r="I692" i="1"/>
  <c r="I690" i="1"/>
  <c r="I687" i="1"/>
  <c r="I684" i="1"/>
  <c r="I680" i="1"/>
  <c r="I674" i="1"/>
  <c r="I671" i="1"/>
  <c r="I662" i="1"/>
  <c r="I659" i="1"/>
  <c r="I655" i="1"/>
  <c r="I652" i="1"/>
  <c r="I650" i="1"/>
  <c r="I645" i="1"/>
  <c r="I634" i="1"/>
  <c r="I631" i="1"/>
  <c r="I628" i="1"/>
  <c r="I624" i="1"/>
  <c r="I615" i="1"/>
  <c r="I613" i="1"/>
  <c r="I609" i="1"/>
  <c r="I604" i="1"/>
  <c r="I599" i="1"/>
  <c r="I594" i="1"/>
  <c r="I588" i="1"/>
  <c r="I586" i="1"/>
  <c r="I581" i="1"/>
  <c r="I579" i="1"/>
  <c r="I571" i="1"/>
  <c r="I566" i="1"/>
  <c r="I564" i="1"/>
  <c r="I562" i="1"/>
  <c r="I559" i="1"/>
  <c r="I556" i="1"/>
  <c r="I554" i="1"/>
  <c r="I551" i="1"/>
  <c r="I547" i="1"/>
  <c r="I537" i="1"/>
  <c r="I535" i="1"/>
  <c r="I531" i="1"/>
  <c r="I526" i="1"/>
  <c r="I522" i="1"/>
  <c r="I517" i="1"/>
  <c r="I512" i="1"/>
  <c r="I510" i="1"/>
  <c r="I508" i="1"/>
  <c r="I503" i="1"/>
  <c r="I499" i="1"/>
  <c r="I497" i="1"/>
  <c r="I487" i="1"/>
  <c r="I479" i="1"/>
  <c r="I477" i="1"/>
  <c r="I475" i="1"/>
  <c r="I468" i="1"/>
  <c r="I464" i="1"/>
  <c r="I462" i="1"/>
  <c r="I457" i="1"/>
  <c r="I453" i="1"/>
  <c r="I446" i="1"/>
  <c r="I444" i="1"/>
  <c r="I438" i="1"/>
  <c r="I436" i="1"/>
  <c r="I434" i="1"/>
  <c r="I430" i="1"/>
  <c r="I424" i="1"/>
  <c r="I421" i="1"/>
  <c r="I419" i="1"/>
  <c r="I417" i="1"/>
  <c r="I394" i="1"/>
  <c r="I389" i="1"/>
  <c r="I386" i="1"/>
  <c r="I378" i="1"/>
  <c r="I376" i="1"/>
  <c r="I374" i="1"/>
  <c r="I372" i="1"/>
  <c r="I369" i="1"/>
  <c r="I366" i="1"/>
  <c r="I364" i="1"/>
  <c r="I362" i="1"/>
  <c r="I359" i="1"/>
  <c r="I357" i="1"/>
  <c r="I355" i="1"/>
  <c r="I353" i="1"/>
  <c r="I349" i="1"/>
  <c r="I341" i="1"/>
  <c r="I321" i="1"/>
  <c r="I315" i="1"/>
  <c r="I309" i="1"/>
  <c r="I307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H789" i="1"/>
  <c r="E788" i="1"/>
  <c r="K788" i="1" s="1"/>
  <c r="F694" i="1"/>
  <c r="D788" i="1"/>
  <c r="D725" i="1"/>
  <c r="D720" i="1"/>
  <c r="D554" i="1"/>
  <c r="D417" i="1"/>
  <c r="D341" i="1"/>
  <c r="D315" i="1"/>
  <c r="D307" i="1"/>
  <c r="D225" i="1"/>
  <c r="D139" i="1"/>
  <c r="D92" i="1"/>
  <c r="D29" i="1"/>
  <c r="E307" i="1" l="1"/>
  <c r="K307" i="1" s="1"/>
  <c r="F306" i="1"/>
  <c r="E29" i="1"/>
  <c r="K29" i="1" s="1"/>
  <c r="G789" i="1" l="1"/>
  <c r="I789" i="1" s="1"/>
  <c r="F775" i="1" l="1"/>
  <c r="F277" i="1" l="1"/>
  <c r="E92" i="1" l="1"/>
  <c r="K92" i="1" s="1"/>
  <c r="E554" i="1"/>
  <c r="K554" i="1" s="1"/>
  <c r="F552" i="1"/>
  <c r="E225" i="1" l="1"/>
  <c r="K225" i="1" s="1"/>
  <c r="F224" i="1"/>
  <c r="E341" i="1" l="1"/>
  <c r="K341" i="1" s="1"/>
  <c r="F789" i="1" l="1"/>
  <c r="F787" i="1"/>
  <c r="E315" i="1"/>
  <c r="K315" i="1" s="1"/>
  <c r="F311" i="1"/>
  <c r="J789" i="1" l="1"/>
  <c r="K789" i="1" s="1"/>
  <c r="E720" i="1" l="1"/>
  <c r="K720" i="1" s="1"/>
  <c r="E725" i="1"/>
  <c r="K725" i="1" s="1"/>
  <c r="E139" i="1"/>
  <c r="K139" i="1" s="1"/>
  <c r="F269" i="1" l="1"/>
  <c r="E417" i="1"/>
  <c r="K417" i="1" s="1"/>
  <c r="F327" i="1" l="1"/>
  <c r="F788" i="1" l="1"/>
  <c r="F786" i="1"/>
  <c r="F785" i="1"/>
  <c r="F784" i="1"/>
  <c r="F783" i="1"/>
  <c r="F782" i="1"/>
  <c r="F781" i="1"/>
  <c r="F780" i="1"/>
  <c r="F779" i="1"/>
  <c r="F778" i="1"/>
  <c r="F777" i="1"/>
  <c r="F776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0" i="1"/>
  <c r="F309" i="1"/>
  <c r="F308" i="1"/>
  <c r="F307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<sst xmlns="http://schemas.openxmlformats.org/spreadsheetml/2006/main" count="970" uniqueCount="490">
  <si>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</si>
  <si>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</si>
  <si>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</si>
  <si>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</si>
  <si>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</si>
  <si>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</si>
  <si>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</si>
  <si>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</si>
  <si>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</si>
  <si>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</si>
  <si>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</si>
  <si>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</si>
  <si>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</si>
  <si>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</si>
  <si>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</si>
  <si>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</si>
  <si>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</si>
  <si>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</si>
  <si>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</si>
  <si>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</si>
  <si>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</si>
  <si>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</si>
  <si>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</si>
  <si>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</si>
  <si>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</si>
  <si>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</si>
  <si>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</si>
  <si>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</si>
  <si>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</si>
  <si>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</si>
  <si>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</si>
  <si>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</si>
  <si>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</si>
  <si>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</si>
  <si>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</si>
  <si>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</si>
  <si>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</si>
  <si>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</si>
  <si>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</si>
  <si>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</si>
  <si>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</si>
  <si>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</si>
  <si>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</si>
  <si>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</si>
  <si>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</si>
  <si>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</si>
  <si>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</si>
  <si>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</si>
  <si>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</si>
  <si>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</si>
  <si>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</si>
  <si>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</si>
  <si>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</si>
  <si>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</si>
  <si>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</si>
  <si>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</si>
  <si>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</si>
  <si>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</si>
  <si>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</si>
  <si>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</si>
  <si>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</si>
  <si>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</si>
  <si>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</si>
  <si>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</si>
  <si>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</si>
  <si>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</si>
  <si>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</si>
  <si>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</si>
  <si>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</si>
  <si>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</si>
  <si>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</si>
  <si>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</si>
  <si>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</si>
  <si>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</si>
  <si>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</si>
  <si>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</si>
  <si>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</si>
  <si>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</si>
  <si>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</si>
  <si>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</si>
  <si>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</si>
  <si>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</si>
  <si>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</si>
  <si>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</si>
  <si>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</si>
  <si>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</si>
  <si>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</si>
  <si>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</si>
  <si>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</si>
  <si>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</si>
  <si>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</si>
  <si>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</si>
  <si>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</si>
  <si>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</si>
  <si>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</si>
  <si>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</si>
  <si>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</si>
  <si>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</si>
  <si>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</si>
  <si>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</si>
  <si>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</si>
  <si>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</si>
  <si>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</si>
  <si>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</si>
  <si>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</si>
  <si>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</si>
  <si>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</si>
  <si>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</si>
  <si>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</si>
  <si>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</si>
  <si>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</si>
  <si>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</si>
  <si>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</si>
  <si>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</si>
  <si>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</si>
  <si>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</si>
  <si>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</si>
  <si>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</si>
  <si>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</si>
  <si>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</si>
  <si>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</si>
  <si>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</si>
  <si>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</si>
  <si>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</si>
  <si>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</si>
  <si>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</si>
  <si>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</si>
  <si>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</si>
  <si>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</si>
  <si>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</si>
  <si>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</si>
  <si>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</si>
  <si>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</si>
  <si>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</si>
  <si>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</si>
  <si>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</si>
  <si>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</si>
  <si>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</si>
  <si>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</si>
  <si>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</si>
  <si>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</si>
  <si>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</si>
  <si>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</si>
  <si>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</si>
  <si>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</si>
  <si>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</si>
  <si>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</si>
  <si>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</si>
  <si>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</si>
  <si>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</si>
  <si>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</si>
  <si>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</si>
  <si>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</si>
  <si>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</si>
  <si>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</si>
  <si>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</si>
  <si>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</si>
  <si>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</si>
  <si>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</si>
  <si>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</si>
  <si>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</si>
  <si>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</si>
  <si>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</si>
  <si>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</si>
  <si>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</si>
  <si>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</si>
  <si>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</si>
  <si>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</si>
  <si>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</si>
  <si>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</si>
  <si>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</si>
  <si>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</si>
  <si>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</si>
  <si>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</si>
  <si>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</si>
  <si>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</si>
  <si>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</si>
  <si>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</si>
  <si>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</si>
  <si>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</si>
  <si>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</si>
  <si>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</si>
  <si>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</si>
  <si>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</si>
  <si>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</si>
  <si>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</si>
  <si>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</si>
  <si>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</si>
  <si>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</si>
  <si>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</si>
  <si>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</si>
  <si>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</si>
  <si>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</si>
  <si>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</si>
  <si>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</si>
  <si>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</si>
  <si>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</si>
  <si>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</si>
  <si>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</si>
  <si>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</si>
  <si>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</si>
  <si>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</si>
  <si>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</si>
  <si>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</si>
  <si>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</si>
  <si>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</si>
  <si>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</si>
  <si>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</si>
  <si>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</si>
  <si>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</si>
  <si>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</si>
  <si>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</si>
  <si>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</si>
  <si>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</si>
  <si>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</si>
  <si>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</si>
  <si>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</si>
  <si>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</si>
  <si>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</si>
  <si>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</si>
  <si>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</si>
  <si>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</si>
  <si>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</si>
  <si>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</si>
  <si>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</si>
  <si>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</si>
  <si>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</si>
  <si>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</si>
  <si>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</si>
  <si>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</si>
  <si>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</si>
  <si>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</si>
  <si>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</si>
  <si>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</si>
  <si>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</si>
  <si>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</si>
  <si>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</si>
  <si>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</si>
  <si>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</si>
  <si>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</si>
  <si>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</si>
  <si>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</si>
  <si>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</si>
  <si>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</si>
  <si>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</si>
  <si>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</si>
  <si>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</si>
  <si>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</si>
  <si>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</si>
  <si>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</si>
  <si>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</si>
  <si>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</si>
  <si>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</si>
  <si>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</si>
  <si>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</si>
  <si>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</si>
  <si>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</si>
  <si>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</si>
  <si>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</si>
  <si>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</si>
  <si>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</si>
  <si>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</si>
  <si>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</si>
  <si>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</si>
  <si>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</si>
  <si>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</si>
  <si>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</si>
  <si>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</si>
  <si>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</si>
  <si>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</si>
  <si>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</si>
  <si>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</si>
  <si>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</si>
  <si>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</si>
  <si>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</si>
  <si>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</si>
  <si>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</si>
  <si>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</si>
  <si>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</si>
  <si>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</si>
  <si>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</si>
  <si>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</si>
  <si>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</si>
  <si>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</si>
  <si>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</si>
  <si>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</si>
  <si>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</si>
  <si>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</si>
  <si>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</si>
  <si>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</si>
  <si>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</si>
  <si>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</si>
  <si>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</si>
  <si>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</si>
  <si>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</si>
  <si>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</si>
  <si>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</si>
  <si>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</si>
  <si>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</si>
  <si>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</si>
  <si>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</si>
  <si>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</si>
  <si>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</si>
  <si>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</si>
  <si>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</si>
  <si>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</si>
  <si>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</si>
  <si>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</si>
  <si>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</si>
  <si>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</si>
  <si>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</si>
  <si>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</si>
  <si>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</si>
  <si>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</si>
  <si>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</si>
  <si>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</si>
  <si>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</si>
  <si>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</si>
  <si>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</si>
  <si>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</si>
  <si>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</si>
  <si>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</si>
  <si>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</si>
  <si>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</si>
  <si>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</si>
  <si>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</si>
  <si>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</si>
  <si>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</si>
  <si>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</si>
  <si>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</si>
  <si>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</si>
  <si>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</si>
  <si>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</si>
  <si>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</si>
  <si>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</si>
  <si>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</si>
  <si>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</si>
  <si>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</si>
  <si>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</si>
  <si>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</si>
  <si>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</si>
  <si>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</si>
  <si>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</si>
  <si>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</si>
  <si>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</si>
  <si>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</si>
  <si>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</si>
  <si>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</si>
  <si>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</si>
  <si>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</si>
  <si>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</si>
  <si>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</si>
  <si>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</si>
  <si>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</si>
  <si>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</si>
  <si>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</si>
  <si>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</si>
  <si>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</si>
  <si>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</si>
  <si>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</si>
  <si>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</si>
  <si>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</si>
  <si>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</si>
  <si>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</si>
  <si>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</si>
  <si>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</si>
  <si>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</si>
  <si>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</si>
  <si>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</si>
  <si>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</si>
  <si>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</si>
  <si>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</si>
  <si>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</si>
  <si>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</si>
  <si>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</si>
  <si>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</si>
  <si>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</si>
  <si>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</si>
  <si>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</si>
  <si>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</si>
  <si>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</si>
  <si>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</si>
  <si>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</si>
  <si>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</si>
  <si>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</si>
  <si>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</si>
  <si>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</si>
  <si>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</si>
  <si>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</si>
  <si>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</si>
  <si>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</si>
  <si>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</si>
  <si>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</si>
  <si>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</si>
  <si>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</si>
  <si>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</si>
  <si>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</si>
  <si>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</si>
  <si>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</si>
  <si>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</si>
  <si>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</si>
  <si>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</si>
  <si>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</si>
  <si>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</si>
  <si>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</si>
  <si>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</si>
  <si>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</si>
  <si>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</si>
  <si>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</si>
  <si>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</si>
  <si>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</si>
  <si>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</si>
  <si>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</si>
  <si>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</si>
  <si>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</si>
  <si>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</si>
  <si>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</si>
  <si>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</si>
  <si>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</si>
  <si>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</si>
  <si>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</si>
  <si>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</si>
  <si>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</si>
  <si>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</si>
  <si>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</si>
  <si>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</si>
  <si>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</si>
  <si>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</si>
  <si>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</si>
  <si>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</si>
  <si>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</si>
  <si>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</si>
  <si>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</si>
  <si>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</si>
  <si>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</si>
  <si>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</si>
  <si>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</si>
  <si>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</si>
  <si>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</si>
  <si>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</si>
  <si>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</si>
  <si>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</si>
  <si>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</si>
  <si>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</si>
  <si>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</si>
  <si>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</si>
  <si>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</si>
  <si>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</si>
  <si>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</si>
  <si>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</si>
  <si>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</si>
  <si>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</si>
  <si>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</si>
  <si>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</si>
  <si>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</si>
  <si>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</si>
  <si>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</si>
  <si>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</si>
  <si>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</si>
  <si>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</si>
  <si>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</si>
  <si>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</si>
  <si>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</si>
  <si>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</si>
  <si>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</si>
  <si>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</si>
  <si>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</si>
  <si>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</si>
  <si>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</si>
  <si>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</si>
  <si>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</si>
  <si>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</si>
  <si>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</si>
  <si>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</si>
  <si>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</si>
  <si>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</si>
  <si>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</si>
  <si>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</si>
  <si>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</si>
  <si>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</si>
  <si>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</si>
  <si>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</si>
  <si>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</si>
  <si>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</si>
  <si>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</si>
  <si>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</si>
  <si>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27-06-2020</t>
  </si>
  <si>
    <t>Totali al 28-06-2020</t>
  </si>
  <si>
    <t xml:space="preserve"> deceduti al 28-06-2020</t>
  </si>
  <si>
    <t>positivi ancora attivi al 28-06-2020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</si>
</sst>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7"/>
  <sheetViews>
    <sheetView tabSelected="1" topLeftCell="B772" zoomScale="70" zoomScaleNormal="70" workbookViewId="0">
      <selection activeCell="E797" sqref="E797"/>
    </sheetView>
  </sheetViews>
  <sheetFormatPr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f>SUM(D18:D28)</f>
        <v>160</v>
      </c>
      <c r="E29" s="17">
        <f>SUM(E18:E28)</f>
        <v>160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3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485</v>
      </c>
      <c r="I92" s="18">
        <f>H92-G92</f>
        <v>1</v>
      </c>
      <c r="J92" s="17">
        <v>68</v>
      </c>
      <c r="K92" s="17">
        <f>E92-H92-J92</f>
        <v>4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8</v>
      </c>
      <c r="K119" s="17">
        <f>E119-H119-J119</f>
        <v>1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87</v>
      </c>
      <c r="H139" s="17">
        <v>86</v>
      </c>
      <c r="I139" s="18">
        <f>H139-G139</f>
        <v>-1</v>
      </c>
      <c r="J139" s="17">
        <v>15</v>
      </c>
      <c r="K139" s="17">
        <f>E139-H139-J139</f>
        <v>2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12</v>
      </c>
      <c r="H215" s="17">
        <v>12</v>
      </c>
      <c r="I215" s="18">
        <f>H215-G215</f>
        <v>0</v>
      </c>
      <c r="J215" s="17">
        <v>2</v>
      </c>
      <c r="K215" s="17">
        <f>E215-H215-J215</f>
        <v>0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1</v>
      </c>
      <c r="K232" s="17">
        <f>E232-H232-J232</f>
        <v>0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9</v>
      </c>
      <c r="E262" s="11">
        <v>9</v>
      </c>
      <c r="F262" s="12">
        <f t="shared" ref="F262:F330" si="4">E262-D262</f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14</v>
      </c>
      <c r="H272" s="17">
        <v>14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2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2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2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2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2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2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2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2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2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2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2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2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2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2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2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2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2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2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2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2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25">
      <c r="A306" s="9"/>
      <c r="B306" s="37"/>
      <c r="C306" s="13" t="s">
        <v>267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>
        <v>21117</v>
      </c>
      <c r="B307" s="15" t="s">
        <v>310</v>
      </c>
      <c r="C307" s="16"/>
      <c r="D307" s="17">
        <f>SUM(D303:D306)</f>
        <v>17</v>
      </c>
      <c r="E307" s="17">
        <f>SUM(E303:E306)</f>
        <v>17</v>
      </c>
      <c r="F307" s="18">
        <f t="shared" si="4"/>
        <v>0</v>
      </c>
      <c r="G307" s="17">
        <v>16</v>
      </c>
      <c r="H307" s="17">
        <v>16</v>
      </c>
      <c r="I307" s="18">
        <f>H307-G307</f>
        <v>0</v>
      </c>
      <c r="J307" s="17">
        <v>0</v>
      </c>
      <c r="K307" s="17">
        <f>E307-H307-J307</f>
        <v>1</v>
      </c>
    </row>
    <row r="308" spans="1:11" x14ac:dyDescent="0.25">
      <c r="A308" s="9">
        <v>21037</v>
      </c>
      <c r="B308" t="s">
        <v>309</v>
      </c>
      <c r="C308" t="s">
        <v>248</v>
      </c>
      <c r="D308" s="38">
        <v>1</v>
      </c>
      <c r="E308" s="38">
        <v>1</v>
      </c>
      <c r="F308" s="38">
        <f t="shared" si="4"/>
        <v>0</v>
      </c>
      <c r="G308" s="38"/>
      <c r="H308" s="38"/>
      <c r="I308" s="38"/>
      <c r="J308" s="38"/>
      <c r="K308" s="38"/>
    </row>
    <row r="309" spans="1:11" x14ac:dyDescent="0.25">
      <c r="A309" s="18">
        <v>21037</v>
      </c>
      <c r="B309" s="22" t="s">
        <v>308</v>
      </c>
      <c r="C309" s="23"/>
      <c r="D309" s="18">
        <v>1</v>
      </c>
      <c r="E309" s="18">
        <v>1</v>
      </c>
      <c r="F309" s="18">
        <f t="shared" si="4"/>
        <v>0</v>
      </c>
      <c r="G309" s="18">
        <v>1</v>
      </c>
      <c r="H309" s="18">
        <v>1</v>
      </c>
      <c r="I309" s="18">
        <f>H309-G309</f>
        <v>0</v>
      </c>
      <c r="J309" s="18">
        <v>0</v>
      </c>
      <c r="K309" s="17">
        <f>E309-H309-J309</f>
        <v>0</v>
      </c>
    </row>
    <row r="310" spans="1:11" x14ac:dyDescent="0.25">
      <c r="A310" s="9">
        <v>21038</v>
      </c>
      <c r="B310" s="30" t="s">
        <v>307</v>
      </c>
      <c r="C310" s="13" t="s">
        <v>19</v>
      </c>
      <c r="D310" s="11">
        <v>5</v>
      </c>
      <c r="E310" s="11">
        <v>5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70"/>
      <c r="C311" s="73" t="s">
        <v>483</v>
      </c>
      <c r="D311" s="74">
        <v>1</v>
      </c>
      <c r="E311" s="74">
        <v>1</v>
      </c>
      <c r="F311" s="12">
        <f t="shared" si="4"/>
        <v>0</v>
      </c>
      <c r="G311" s="74"/>
      <c r="H311" s="74"/>
      <c r="I311" s="12"/>
      <c r="J311" s="74"/>
      <c r="K311" s="74"/>
    </row>
    <row r="312" spans="1:11" x14ac:dyDescent="0.25">
      <c r="A312" s="9"/>
      <c r="C312" t="s">
        <v>32</v>
      </c>
      <c r="D312" s="34">
        <v>4</v>
      </c>
      <c r="E312" s="34">
        <v>4</v>
      </c>
      <c r="F312" s="12">
        <f t="shared" si="4"/>
        <v>0</v>
      </c>
      <c r="G312" s="34"/>
      <c r="H312" s="34"/>
      <c r="I312" s="12"/>
      <c r="J312" s="34"/>
      <c r="K312" s="34"/>
    </row>
    <row r="313" spans="1:11" x14ac:dyDescent="0.25">
      <c r="A313" s="9"/>
      <c r="B313" s="32"/>
      <c r="C313" s="21" t="s">
        <v>128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25">
      <c r="A314" s="9"/>
      <c r="B314" s="10"/>
      <c r="C314" s="21" t="s">
        <v>81</v>
      </c>
      <c r="D314" s="11">
        <v>2</v>
      </c>
      <c r="E314" s="11">
        <v>2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14">
        <v>21038</v>
      </c>
      <c r="B315" s="15" t="s">
        <v>306</v>
      </c>
      <c r="C315" s="16"/>
      <c r="D315" s="17">
        <f>SUM(D310:D314)</f>
        <v>13</v>
      </c>
      <c r="E315" s="17">
        <f>SUM(E310:E314)</f>
        <v>13</v>
      </c>
      <c r="F315" s="18">
        <f t="shared" si="4"/>
        <v>0</v>
      </c>
      <c r="G315" s="17">
        <v>12</v>
      </c>
      <c r="H315" s="17">
        <v>12</v>
      </c>
      <c r="I315" s="18">
        <f>H315-G315</f>
        <v>0</v>
      </c>
      <c r="J315" s="17">
        <v>0</v>
      </c>
      <c r="K315" s="17">
        <f>E315-H315-J315</f>
        <v>1</v>
      </c>
    </row>
    <row r="316" spans="1:11" x14ac:dyDescent="0.25">
      <c r="A316" s="45">
        <v>21039</v>
      </c>
      <c r="B316" s="30" t="s">
        <v>305</v>
      </c>
      <c r="C316" s="13" t="s">
        <v>11</v>
      </c>
      <c r="D316" s="11">
        <v>6</v>
      </c>
      <c r="E316" s="11">
        <v>6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19</v>
      </c>
      <c r="D317" s="11">
        <v>3</v>
      </c>
      <c r="E317" s="11">
        <v>3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6"/>
      <c r="B318" s="32"/>
      <c r="C318" s="13" t="s">
        <v>113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46"/>
      <c r="B319" s="32"/>
      <c r="C319" s="13" t="s">
        <v>38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47"/>
      <c r="B320" s="10"/>
      <c r="C320" s="13" t="s">
        <v>8</v>
      </c>
      <c r="D320" s="11">
        <v>7</v>
      </c>
      <c r="E320" s="11">
        <v>7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25">
      <c r="A321" s="14">
        <v>21039</v>
      </c>
      <c r="B321" s="15" t="s">
        <v>304</v>
      </c>
      <c r="C321" s="16"/>
      <c r="D321" s="17">
        <v>19</v>
      </c>
      <c r="E321" s="17">
        <v>19</v>
      </c>
      <c r="F321" s="18">
        <f t="shared" si="4"/>
        <v>0</v>
      </c>
      <c r="G321" s="17">
        <v>17</v>
      </c>
      <c r="H321" s="17">
        <v>17</v>
      </c>
      <c r="I321" s="18">
        <f>H321-G321</f>
        <v>0</v>
      </c>
      <c r="J321" s="17">
        <v>2</v>
      </c>
      <c r="K321" s="17">
        <f>E321-H321-J321</f>
        <v>0</v>
      </c>
    </row>
    <row r="322" spans="1:11" x14ac:dyDescent="0.25">
      <c r="A322" s="9">
        <v>21040</v>
      </c>
      <c r="B322" s="30" t="s">
        <v>303</v>
      </c>
      <c r="C322" s="20" t="s">
        <v>464</v>
      </c>
      <c r="D322" s="26">
        <v>1</v>
      </c>
      <c r="E322" s="26">
        <v>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s="20" t="s">
        <v>59</v>
      </c>
      <c r="D323" s="26">
        <v>11</v>
      </c>
      <c r="E323" s="26">
        <v>11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115</v>
      </c>
      <c r="D324" s="26">
        <v>2</v>
      </c>
      <c r="E324" s="26">
        <v>2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t="s">
        <v>302</v>
      </c>
      <c r="D325" s="26">
        <v>5</v>
      </c>
      <c r="E325" s="26">
        <v>5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t="s">
        <v>301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73" t="s">
        <v>447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90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s="20" t="s">
        <v>77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s="13" t="s">
        <v>19</v>
      </c>
      <c r="D330" s="11">
        <v>70</v>
      </c>
      <c r="E330" s="11">
        <v>70</v>
      </c>
      <c r="F330" s="12">
        <f t="shared" si="4"/>
        <v>0</v>
      </c>
      <c r="G330" s="11"/>
      <c r="H330" s="11"/>
      <c r="I330" s="12"/>
      <c r="J330" s="11"/>
      <c r="K330" s="11"/>
    </row>
    <row r="331" spans="1:11" x14ac:dyDescent="0.25">
      <c r="A331" s="9"/>
      <c r="B331" s="30"/>
      <c r="C331" t="s">
        <v>114</v>
      </c>
      <c r="D331" s="11">
        <v>1</v>
      </c>
      <c r="E331" s="11">
        <v>1</v>
      </c>
      <c r="F331" s="12">
        <f t="shared" ref="F331:F394" si="5">E331-D331</f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s="13" t="s">
        <v>113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t="s">
        <v>32</v>
      </c>
      <c r="D333" s="11">
        <v>3</v>
      </c>
      <c r="E333" s="11">
        <v>3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t="s">
        <v>300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89</v>
      </c>
      <c r="D335" s="11">
        <v>3</v>
      </c>
      <c r="E335" s="11">
        <v>3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119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205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s="13" t="s">
        <v>7</v>
      </c>
      <c r="D338" s="11">
        <v>2</v>
      </c>
      <c r="E338" s="11">
        <v>2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s="13" t="s">
        <v>45</v>
      </c>
      <c r="D339" s="11">
        <v>19</v>
      </c>
      <c r="E339" s="11">
        <v>19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10"/>
      <c r="C340" s="13" t="s">
        <v>299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14">
        <v>21040</v>
      </c>
      <c r="B341" s="15" t="s">
        <v>298</v>
      </c>
      <c r="C341" s="16"/>
      <c r="D341" s="17">
        <f>SUM(D322:D340)</f>
        <v>126</v>
      </c>
      <c r="E341" s="17">
        <f>SUM(E322:E340)</f>
        <v>126</v>
      </c>
      <c r="F341" s="18">
        <f t="shared" si="5"/>
        <v>0</v>
      </c>
      <c r="G341" s="17">
        <v>106</v>
      </c>
      <c r="H341" s="17">
        <v>106</v>
      </c>
      <c r="I341" s="18">
        <f>H341-G341</f>
        <v>0</v>
      </c>
      <c r="J341" s="17">
        <v>17</v>
      </c>
      <c r="K341" s="17">
        <f>E341-H341-J341</f>
        <v>3</v>
      </c>
    </row>
    <row r="342" spans="1:11" x14ac:dyDescent="0.25">
      <c r="A342" s="9">
        <v>21041</v>
      </c>
      <c r="B342" s="30" t="s">
        <v>297</v>
      </c>
      <c r="C342" s="21" t="s">
        <v>77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s="13" t="s">
        <v>19</v>
      </c>
      <c r="D343" s="11">
        <v>5</v>
      </c>
      <c r="E343" s="11">
        <v>5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20"/>
      <c r="C344" t="s">
        <v>262</v>
      </c>
      <c r="D344" s="11">
        <v>11</v>
      </c>
      <c r="E344" s="11">
        <v>11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20"/>
      <c r="C345" s="20" t="s">
        <v>32</v>
      </c>
      <c r="D345" s="11">
        <v>22</v>
      </c>
      <c r="E345" s="11">
        <v>22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32"/>
      <c r="C346" s="21" t="s">
        <v>250</v>
      </c>
      <c r="D346" s="11">
        <v>1</v>
      </c>
      <c r="E346" s="11">
        <v>1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9"/>
      <c r="B347" s="32"/>
      <c r="C347" s="21" t="s">
        <v>128</v>
      </c>
      <c r="D347" s="11">
        <v>4</v>
      </c>
      <c r="E347" s="11">
        <v>4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10"/>
      <c r="C348" s="21" t="s">
        <v>81</v>
      </c>
      <c r="D348" s="11">
        <v>2</v>
      </c>
      <c r="E348" s="11">
        <v>2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14">
        <v>21041</v>
      </c>
      <c r="B349" s="15" t="s">
        <v>296</v>
      </c>
      <c r="C349" s="16"/>
      <c r="D349" s="17">
        <v>46</v>
      </c>
      <c r="E349" s="17">
        <v>46</v>
      </c>
      <c r="F349" s="18">
        <f t="shared" si="5"/>
        <v>0</v>
      </c>
      <c r="G349" s="17">
        <v>39</v>
      </c>
      <c r="H349" s="17">
        <v>39</v>
      </c>
      <c r="I349" s="18">
        <f>H349-G349</f>
        <v>0</v>
      </c>
      <c r="J349" s="17">
        <v>6</v>
      </c>
      <c r="K349" s="17">
        <f>E349-H349-J349</f>
        <v>1</v>
      </c>
    </row>
    <row r="350" spans="1:11" x14ac:dyDescent="0.25">
      <c r="A350" s="9">
        <v>21042</v>
      </c>
      <c r="B350" s="30" t="s">
        <v>295</v>
      </c>
      <c r="C350" s="13" t="s">
        <v>16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3"/>
      <c r="C351" t="s">
        <v>19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10"/>
      <c r="C352" s="13" t="s">
        <v>294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14">
        <v>21042</v>
      </c>
      <c r="B353" s="15" t="s">
        <v>293</v>
      </c>
      <c r="C353" s="16"/>
      <c r="D353" s="17">
        <v>3</v>
      </c>
      <c r="E353" s="17">
        <v>3</v>
      </c>
      <c r="F353" s="18">
        <f t="shared" si="5"/>
        <v>0</v>
      </c>
      <c r="G353" s="17">
        <v>3</v>
      </c>
      <c r="H353" s="17">
        <v>3</v>
      </c>
      <c r="I353" s="18">
        <f>H353-G353</f>
        <v>0</v>
      </c>
      <c r="J353" s="17">
        <v>0</v>
      </c>
      <c r="K353" s="17">
        <f>E353-H353-J353</f>
        <v>0</v>
      </c>
    </row>
    <row r="354" spans="1:11" x14ac:dyDescent="0.25">
      <c r="A354" s="9">
        <v>21043</v>
      </c>
      <c r="B354" t="s">
        <v>292</v>
      </c>
      <c r="C354" t="s">
        <v>82</v>
      </c>
      <c r="D354" s="12">
        <v>1</v>
      </c>
      <c r="E354" s="12">
        <v>1</v>
      </c>
      <c r="F354" s="12">
        <f t="shared" si="5"/>
        <v>0</v>
      </c>
      <c r="G354" s="12"/>
      <c r="H354" s="12"/>
      <c r="I354" s="12"/>
      <c r="J354" s="12"/>
      <c r="K354" s="12"/>
    </row>
    <row r="355" spans="1:11" x14ac:dyDescent="0.25">
      <c r="A355" s="14">
        <v>21043</v>
      </c>
      <c r="B355" s="23" t="s">
        <v>291</v>
      </c>
      <c r="C355" s="23"/>
      <c r="D355" s="17">
        <v>1</v>
      </c>
      <c r="E355" s="17">
        <v>1</v>
      </c>
      <c r="F355" s="14">
        <f t="shared" si="5"/>
        <v>0</v>
      </c>
      <c r="G355" s="17">
        <v>1</v>
      </c>
      <c r="H355" s="17">
        <v>1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25">
      <c r="A356" s="42"/>
      <c r="B356" s="28" t="s">
        <v>290</v>
      </c>
      <c r="C356" s="21" t="s">
        <v>8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18"/>
      <c r="B357" s="22" t="s">
        <v>289</v>
      </c>
      <c r="C357" s="23"/>
      <c r="D357" s="17">
        <v>1</v>
      </c>
      <c r="E357" s="17">
        <v>1</v>
      </c>
      <c r="F357" s="18">
        <f t="shared" si="5"/>
        <v>0</v>
      </c>
      <c r="G357" s="17">
        <v>1</v>
      </c>
      <c r="H357" s="17">
        <v>1</v>
      </c>
      <c r="I357" s="18">
        <f>H357-G357</f>
        <v>0</v>
      </c>
      <c r="J357" s="17">
        <v>0</v>
      </c>
      <c r="K357" s="17">
        <f>E357-H357-J357</f>
        <v>0</v>
      </c>
    </row>
    <row r="358" spans="1:11" x14ac:dyDescent="0.25">
      <c r="A358" s="42"/>
      <c r="B358" t="s">
        <v>288</v>
      </c>
      <c r="C358" t="s">
        <v>32</v>
      </c>
      <c r="D358" s="42">
        <v>1</v>
      </c>
      <c r="E358" s="42">
        <v>1</v>
      </c>
      <c r="F358" s="42">
        <f t="shared" si="5"/>
        <v>0</v>
      </c>
      <c r="G358" s="42"/>
      <c r="H358" s="42"/>
      <c r="I358" s="12"/>
      <c r="J358" s="42"/>
      <c r="K358" s="42"/>
    </row>
    <row r="359" spans="1:11" x14ac:dyDescent="0.25">
      <c r="A359" s="18"/>
      <c r="B359" s="22" t="s">
        <v>287</v>
      </c>
      <c r="C359" s="23"/>
      <c r="D359" s="18">
        <v>1</v>
      </c>
      <c r="E359" s="18">
        <v>1</v>
      </c>
      <c r="F359" s="18">
        <f t="shared" si="5"/>
        <v>0</v>
      </c>
      <c r="G359" s="18">
        <v>1</v>
      </c>
      <c r="H359" s="18">
        <v>1</v>
      </c>
      <c r="I359" s="18">
        <f>H359-G359</f>
        <v>0</v>
      </c>
      <c r="J359" s="18">
        <v>0</v>
      </c>
      <c r="K359" s="17">
        <f>E359-H359-J359</f>
        <v>0</v>
      </c>
    </row>
    <row r="360" spans="1:11" x14ac:dyDescent="0.25">
      <c r="A360" s="48"/>
      <c r="B360" s="28" t="s">
        <v>286</v>
      </c>
      <c r="C360" t="s">
        <v>32</v>
      </c>
      <c r="D360" s="49">
        <v>1</v>
      </c>
      <c r="E360" s="49">
        <v>1</v>
      </c>
      <c r="F360" s="50">
        <f t="shared" si="5"/>
        <v>0</v>
      </c>
      <c r="G360" s="49"/>
      <c r="H360" s="49"/>
      <c r="I360" s="12"/>
      <c r="J360" s="49"/>
      <c r="K360" s="49"/>
    </row>
    <row r="361" spans="1:11" x14ac:dyDescent="0.25">
      <c r="A361" s="48"/>
      <c r="B361" s="28"/>
      <c r="C361" s="21" t="s">
        <v>81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51"/>
      <c r="B362" s="22" t="s">
        <v>285</v>
      </c>
      <c r="C362" s="23"/>
      <c r="D362" s="17">
        <v>2</v>
      </c>
      <c r="E362" s="17">
        <v>2</v>
      </c>
      <c r="F362" s="18">
        <f t="shared" si="5"/>
        <v>0</v>
      </c>
      <c r="G362" s="17">
        <v>2</v>
      </c>
      <c r="H362" s="17">
        <v>2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8"/>
      <c r="B363" t="s">
        <v>284</v>
      </c>
      <c r="C363" s="21" t="s">
        <v>19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25">
      <c r="A364" s="51"/>
      <c r="B364" s="22" t="s">
        <v>283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25">
      <c r="A365" s="9"/>
      <c r="B365" s="33" t="s">
        <v>282</v>
      </c>
      <c r="C365" s="13" t="s">
        <v>7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1"/>
      <c r="K365" s="11"/>
    </row>
    <row r="366" spans="1:11" x14ac:dyDescent="0.25">
      <c r="A366" s="14"/>
      <c r="B366" s="15" t="s">
        <v>281</v>
      </c>
      <c r="C366" s="16"/>
      <c r="D366" s="17">
        <v>1</v>
      </c>
      <c r="E366" s="17">
        <v>1</v>
      </c>
      <c r="F366" s="18">
        <f t="shared" si="5"/>
        <v>0</v>
      </c>
      <c r="G366" s="17">
        <v>0</v>
      </c>
      <c r="H366" s="17">
        <v>0</v>
      </c>
      <c r="I366" s="18">
        <f>H366-G366</f>
        <v>0</v>
      </c>
      <c r="J366" s="17">
        <v>0</v>
      </c>
      <c r="K366" s="17">
        <f>E366-H366-J366</f>
        <v>1</v>
      </c>
    </row>
    <row r="367" spans="1:11" x14ac:dyDescent="0.25">
      <c r="A367" s="19">
        <v>21044</v>
      </c>
      <c r="B367" s="28" t="s">
        <v>280</v>
      </c>
      <c r="C367" t="s">
        <v>279</v>
      </c>
      <c r="D367" s="34">
        <v>1</v>
      </c>
      <c r="E367" s="34">
        <v>1</v>
      </c>
      <c r="F367" s="12">
        <f t="shared" si="5"/>
        <v>0</v>
      </c>
      <c r="G367" s="34"/>
      <c r="H367" s="34"/>
      <c r="I367" s="12"/>
      <c r="J367" s="34"/>
      <c r="K367" s="34"/>
    </row>
    <row r="368" spans="1:11" x14ac:dyDescent="0.25">
      <c r="A368" s="19"/>
      <c r="B368" s="52"/>
      <c r="C368" s="21" t="s">
        <v>11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18">
        <v>21044</v>
      </c>
      <c r="B369" s="22" t="s">
        <v>278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19">
        <v>21045</v>
      </c>
      <c r="B370" s="28" t="s">
        <v>277</v>
      </c>
      <c r="C370" t="s">
        <v>19</v>
      </c>
      <c r="D370" s="34">
        <v>1</v>
      </c>
      <c r="E370" s="34">
        <v>1</v>
      </c>
      <c r="F370" s="12">
        <f t="shared" si="5"/>
        <v>0</v>
      </c>
      <c r="G370" s="34"/>
      <c r="H370" s="34"/>
      <c r="I370" s="12"/>
      <c r="J370" s="34"/>
      <c r="K370" s="34"/>
    </row>
    <row r="371" spans="1:11" x14ac:dyDescent="0.25">
      <c r="A371" s="19"/>
      <c r="B371" s="28"/>
      <c r="C371" s="21" t="s">
        <v>89</v>
      </c>
      <c r="D371" s="11">
        <v>1</v>
      </c>
      <c r="E371" s="11">
        <v>1</v>
      </c>
      <c r="F371" s="12">
        <f t="shared" si="5"/>
        <v>0</v>
      </c>
      <c r="G371" s="11"/>
      <c r="H371" s="11"/>
      <c r="I371" s="12"/>
      <c r="J371" s="11"/>
      <c r="K371" s="11"/>
    </row>
    <row r="372" spans="1:11" x14ac:dyDescent="0.25">
      <c r="A372" s="18">
        <v>21045</v>
      </c>
      <c r="B372" s="22" t="s">
        <v>276</v>
      </c>
      <c r="C372" s="23"/>
      <c r="D372" s="17">
        <v>2</v>
      </c>
      <c r="E372" s="17">
        <v>2</v>
      </c>
      <c r="F372" s="18">
        <f t="shared" si="5"/>
        <v>0</v>
      </c>
      <c r="G372" s="17">
        <v>2</v>
      </c>
      <c r="H372" s="17">
        <v>2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25">
      <c r="A373" s="19">
        <v>21046</v>
      </c>
      <c r="B373" t="s">
        <v>275</v>
      </c>
      <c r="C373" t="s">
        <v>19</v>
      </c>
      <c r="D373" s="11">
        <v>1</v>
      </c>
      <c r="E373" s="11">
        <v>1</v>
      </c>
      <c r="F373" s="11">
        <f t="shared" si="5"/>
        <v>0</v>
      </c>
      <c r="G373" s="11"/>
      <c r="H373" s="11"/>
      <c r="I373" s="11"/>
      <c r="J373" s="11"/>
      <c r="K373" s="11"/>
    </row>
    <row r="374" spans="1:11" x14ac:dyDescent="0.25">
      <c r="A374" s="18">
        <v>21046</v>
      </c>
      <c r="B374" s="22" t="s">
        <v>274</v>
      </c>
      <c r="C374" s="23"/>
      <c r="D374" s="17">
        <v>1</v>
      </c>
      <c r="E374" s="17">
        <v>1</v>
      </c>
      <c r="F374" s="17">
        <f t="shared" si="5"/>
        <v>0</v>
      </c>
      <c r="G374" s="17">
        <v>1</v>
      </c>
      <c r="H374" s="17">
        <v>1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38"/>
      <c r="B375" t="s">
        <v>273</v>
      </c>
      <c r="C375" t="s">
        <v>19</v>
      </c>
      <c r="D375" s="11">
        <v>1</v>
      </c>
      <c r="E375" s="11">
        <v>1</v>
      </c>
      <c r="F375" s="11">
        <f t="shared" si="5"/>
        <v>0</v>
      </c>
      <c r="G375" s="11"/>
      <c r="H375" s="11"/>
      <c r="I375" s="11"/>
      <c r="J375" s="11"/>
      <c r="K375" s="11"/>
    </row>
    <row r="376" spans="1:11" x14ac:dyDescent="0.25">
      <c r="A376" s="18"/>
      <c r="B376" s="22" t="s">
        <v>272</v>
      </c>
      <c r="C376" s="23"/>
      <c r="D376" s="17">
        <v>1</v>
      </c>
      <c r="E376" s="17">
        <v>1</v>
      </c>
      <c r="F376" s="17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25">
      <c r="A377" s="53"/>
      <c r="B377" s="28" t="s">
        <v>271</v>
      </c>
      <c r="C377" s="21" t="s">
        <v>45</v>
      </c>
      <c r="D377" s="11">
        <v>1</v>
      </c>
      <c r="E377" s="11">
        <v>1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25">
      <c r="A378" s="54"/>
      <c r="B378" s="43" t="s">
        <v>270</v>
      </c>
      <c r="C378" s="44"/>
      <c r="D378" s="17">
        <v>1</v>
      </c>
      <c r="E378" s="17">
        <v>1</v>
      </c>
      <c r="F378" s="18">
        <f t="shared" si="5"/>
        <v>0</v>
      </c>
      <c r="G378" s="17">
        <v>1</v>
      </c>
      <c r="H378" s="17">
        <v>1</v>
      </c>
      <c r="I378" s="18">
        <f>H378-G378</f>
        <v>0</v>
      </c>
      <c r="J378" s="17">
        <v>0</v>
      </c>
      <c r="K378" s="17">
        <f>E378-H378-J378</f>
        <v>0</v>
      </c>
    </row>
    <row r="379" spans="1:11" x14ac:dyDescent="0.25">
      <c r="A379" s="9">
        <v>21047</v>
      </c>
      <c r="B379" s="30" t="s">
        <v>269</v>
      </c>
      <c r="C379" s="13" t="s">
        <v>29</v>
      </c>
      <c r="D379" s="11">
        <v>2</v>
      </c>
      <c r="E379" s="11">
        <v>2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0"/>
      <c r="C380" t="s">
        <v>20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32"/>
      <c r="C381" s="13" t="s">
        <v>19</v>
      </c>
      <c r="D381" s="11">
        <v>9</v>
      </c>
      <c r="E381" s="11">
        <v>9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32"/>
      <c r="C382" s="13" t="s">
        <v>268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10"/>
      <c r="C383" t="s">
        <v>267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9"/>
      <c r="B384" s="10"/>
      <c r="C384" s="21" t="s">
        <v>266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7"/>
      <c r="C385" t="s">
        <v>265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14">
        <v>21047</v>
      </c>
      <c r="B386" s="15" t="s">
        <v>264</v>
      </c>
      <c r="C386" s="16"/>
      <c r="D386" s="17">
        <v>16</v>
      </c>
      <c r="E386" s="17">
        <v>16</v>
      </c>
      <c r="F386" s="18">
        <f t="shared" si="5"/>
        <v>0</v>
      </c>
      <c r="G386" s="17">
        <v>14</v>
      </c>
      <c r="H386" s="17">
        <v>14</v>
      </c>
      <c r="I386" s="18">
        <f>H386-G386</f>
        <v>0</v>
      </c>
      <c r="J386" s="17">
        <v>2</v>
      </c>
      <c r="K386" s="17">
        <f>E386-H386-J386</f>
        <v>0</v>
      </c>
    </row>
    <row r="387" spans="1:11" x14ac:dyDescent="0.25">
      <c r="A387" s="19">
        <v>21048</v>
      </c>
      <c r="B387" s="28" t="s">
        <v>263</v>
      </c>
      <c r="C387" s="21" t="s">
        <v>19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19"/>
      <c r="B388" s="28"/>
      <c r="C388" t="s">
        <v>262</v>
      </c>
      <c r="D388" s="11">
        <v>2</v>
      </c>
      <c r="E388" s="11">
        <v>2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18">
        <v>21048</v>
      </c>
      <c r="B389" s="22" t="s">
        <v>261</v>
      </c>
      <c r="C389" s="23"/>
      <c r="D389" s="17">
        <v>3</v>
      </c>
      <c r="E389" s="17">
        <v>3</v>
      </c>
      <c r="F389" s="18">
        <f t="shared" si="5"/>
        <v>0</v>
      </c>
      <c r="G389" s="17">
        <v>3</v>
      </c>
      <c r="H389" s="17">
        <v>3</v>
      </c>
      <c r="I389" s="18">
        <f>H389-G389</f>
        <v>0</v>
      </c>
      <c r="J389" s="17">
        <v>0</v>
      </c>
      <c r="K389" s="17">
        <f>E389-H389-J389</f>
        <v>0</v>
      </c>
    </row>
    <row r="390" spans="1:11" x14ac:dyDescent="0.25">
      <c r="A390" s="9">
        <v>21050</v>
      </c>
      <c r="B390" s="21" t="s">
        <v>260</v>
      </c>
      <c r="C390" t="s">
        <v>259</v>
      </c>
      <c r="D390" s="34">
        <v>1</v>
      </c>
      <c r="E390" s="34">
        <v>1</v>
      </c>
      <c r="F390" s="55">
        <f t="shared" si="5"/>
        <v>0</v>
      </c>
      <c r="G390" s="34"/>
      <c r="H390" s="34"/>
      <c r="I390" s="55"/>
      <c r="J390" s="34"/>
      <c r="K390" s="34"/>
    </row>
    <row r="391" spans="1:11" x14ac:dyDescent="0.25">
      <c r="A391" s="9"/>
      <c r="B391" s="21"/>
      <c r="C391" t="s">
        <v>91</v>
      </c>
      <c r="D391" s="34">
        <v>1</v>
      </c>
      <c r="E391" s="34">
        <v>1</v>
      </c>
      <c r="F391" s="56">
        <f t="shared" si="5"/>
        <v>0</v>
      </c>
      <c r="G391" s="34"/>
      <c r="H391" s="34"/>
      <c r="I391" s="56"/>
      <c r="J391" s="34"/>
      <c r="K391" s="34"/>
    </row>
    <row r="392" spans="1:11" x14ac:dyDescent="0.25">
      <c r="A392" s="9"/>
      <c r="B392" s="20"/>
      <c r="C392" s="35" t="s">
        <v>19</v>
      </c>
      <c r="D392" s="11">
        <v>2</v>
      </c>
      <c r="E392" s="11">
        <v>2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25">
      <c r="A393" s="9"/>
      <c r="B393" s="21"/>
      <c r="C393" s="35" t="s">
        <v>170</v>
      </c>
      <c r="D393" s="11">
        <v>1</v>
      </c>
      <c r="E393" s="11">
        <v>1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25">
      <c r="A394" s="14">
        <v>21050</v>
      </c>
      <c r="B394" s="22" t="s">
        <v>258</v>
      </c>
      <c r="C394" s="23"/>
      <c r="D394" s="17">
        <v>5</v>
      </c>
      <c r="E394" s="17">
        <v>5</v>
      </c>
      <c r="F394" s="18">
        <f t="shared" si="5"/>
        <v>0</v>
      </c>
      <c r="G394" s="17">
        <v>5</v>
      </c>
      <c r="H394" s="17">
        <v>5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21051</v>
      </c>
      <c r="B395" s="30" t="s">
        <v>257</v>
      </c>
      <c r="C395" s="13" t="s">
        <v>77</v>
      </c>
      <c r="D395" s="11">
        <v>3</v>
      </c>
      <c r="E395" s="11">
        <v>3</v>
      </c>
      <c r="F395" s="12">
        <f t="shared" ref="F395:F458" si="6">E395-D395</f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s="13" t="s">
        <v>19</v>
      </c>
      <c r="D396" s="11">
        <v>37</v>
      </c>
      <c r="E396" s="11">
        <v>37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20" t="s">
        <v>256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t="s">
        <v>255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13" t="s">
        <v>32</v>
      </c>
      <c r="D399" s="11">
        <v>35</v>
      </c>
      <c r="E399" s="11">
        <v>35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20" t="s">
        <v>254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253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1" t="s">
        <v>380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s="13" t="s">
        <v>252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104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t="s">
        <v>251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481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13" t="s">
        <v>250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20" t="s">
        <v>128</v>
      </c>
      <c r="D408" s="11">
        <v>8</v>
      </c>
      <c r="E408" s="11">
        <v>8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t="s">
        <v>249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20" t="s">
        <v>248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21" t="s">
        <v>247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81</v>
      </c>
      <c r="D412" s="11">
        <v>16</v>
      </c>
      <c r="E412" s="11">
        <v>16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246</v>
      </c>
      <c r="D413" s="11">
        <v>3</v>
      </c>
      <c r="E413" s="11">
        <v>3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s="21" t="s">
        <v>205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13" t="s">
        <v>45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10"/>
      <c r="C416" s="21" t="s">
        <v>294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14">
        <v>21051</v>
      </c>
      <c r="B417" s="15" t="s">
        <v>245</v>
      </c>
      <c r="C417" s="16"/>
      <c r="D417" s="17">
        <f>SUM(D395:D416)</f>
        <v>123</v>
      </c>
      <c r="E417" s="17">
        <f>SUM(E395:E416)</f>
        <v>123</v>
      </c>
      <c r="F417" s="18">
        <f t="shared" si="6"/>
        <v>0</v>
      </c>
      <c r="G417" s="17">
        <v>102</v>
      </c>
      <c r="H417" s="17">
        <v>105</v>
      </c>
      <c r="I417" s="18">
        <f>H417-G417</f>
        <v>3</v>
      </c>
      <c r="J417" s="17">
        <v>15</v>
      </c>
      <c r="K417" s="17">
        <f>E417-H417-J417</f>
        <v>3</v>
      </c>
    </row>
    <row r="418" spans="1:11" x14ac:dyDescent="0.25">
      <c r="A418" s="9"/>
      <c r="B418" s="33" t="s">
        <v>244</v>
      </c>
      <c r="C418" s="13" t="s">
        <v>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14"/>
      <c r="B419" s="15" t="s">
        <v>243</v>
      </c>
      <c r="C419" s="16"/>
      <c r="D419" s="17">
        <v>1</v>
      </c>
      <c r="E419" s="17">
        <v>1</v>
      </c>
      <c r="F419" s="18">
        <f t="shared" si="6"/>
        <v>0</v>
      </c>
      <c r="G419" s="17">
        <v>1</v>
      </c>
      <c r="H419" s="17">
        <v>1</v>
      </c>
      <c r="I419" s="18">
        <f>H419-G419</f>
        <v>0</v>
      </c>
      <c r="J419" s="17">
        <v>0</v>
      </c>
      <c r="K419" s="17">
        <f>E419-H419-J419</f>
        <v>0</v>
      </c>
    </row>
    <row r="420" spans="1:11" x14ac:dyDescent="0.25">
      <c r="A420" s="9"/>
      <c r="B420" s="33" t="s">
        <v>242</v>
      </c>
      <c r="C420" s="13" t="s">
        <v>8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14"/>
      <c r="B421" s="15" t="s">
        <v>241</v>
      </c>
      <c r="C421" s="16"/>
      <c r="D421" s="17">
        <v>1</v>
      </c>
      <c r="E421" s="17">
        <v>1</v>
      </c>
      <c r="F421" s="18">
        <f t="shared" si="6"/>
        <v>0</v>
      </c>
      <c r="G421" s="17">
        <v>1</v>
      </c>
      <c r="H421" s="17">
        <v>1</v>
      </c>
      <c r="I421" s="18">
        <f>H421-G421</f>
        <v>0</v>
      </c>
      <c r="J421" s="17">
        <v>0</v>
      </c>
      <c r="K421" s="17">
        <f>E421-H421-J421</f>
        <v>0</v>
      </c>
    </row>
    <row r="422" spans="1:11" x14ac:dyDescent="0.25">
      <c r="A422" s="9"/>
      <c r="B422" s="30" t="s">
        <v>240</v>
      </c>
      <c r="C422" s="13" t="s">
        <v>89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25">
      <c r="A423" s="9"/>
      <c r="B423" s="10"/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239</v>
      </c>
      <c r="C424" s="16"/>
      <c r="D424" s="17">
        <v>2</v>
      </c>
      <c r="E424" s="17">
        <v>2</v>
      </c>
      <c r="F424" s="18">
        <f t="shared" si="6"/>
        <v>0</v>
      </c>
      <c r="G424" s="17">
        <v>0</v>
      </c>
      <c r="H424" s="17">
        <v>0</v>
      </c>
      <c r="I424" s="18">
        <f>H424-G424</f>
        <v>0</v>
      </c>
      <c r="J424" s="17">
        <v>2</v>
      </c>
      <c r="K424" s="17">
        <f>E424-H424-J424</f>
        <v>0</v>
      </c>
    </row>
    <row r="425" spans="1:11" x14ac:dyDescent="0.25">
      <c r="A425" s="9">
        <v>21052</v>
      </c>
      <c r="B425" s="30" t="s">
        <v>238</v>
      </c>
      <c r="C425" t="s">
        <v>20</v>
      </c>
      <c r="D425" s="34">
        <v>3</v>
      </c>
      <c r="E425" s="34">
        <v>3</v>
      </c>
      <c r="F425" s="12">
        <f t="shared" si="6"/>
        <v>0</v>
      </c>
      <c r="G425" s="34"/>
      <c r="H425" s="34"/>
      <c r="I425" s="12"/>
      <c r="J425" s="34"/>
      <c r="K425" s="34"/>
    </row>
    <row r="426" spans="1:11" x14ac:dyDescent="0.25">
      <c r="A426" s="9"/>
      <c r="B426" s="32"/>
      <c r="C426" s="13" t="s">
        <v>16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s="21" t="s">
        <v>19</v>
      </c>
      <c r="D427" s="11">
        <v>5</v>
      </c>
      <c r="E427" s="11">
        <v>5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t="s">
        <v>48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9"/>
      <c r="B429" s="10"/>
      <c r="C429" s="13" t="s">
        <v>182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25">
      <c r="A430" s="14">
        <v>21052</v>
      </c>
      <c r="B430" s="15" t="s">
        <v>237</v>
      </c>
      <c r="C430" s="16"/>
      <c r="D430" s="17">
        <v>11</v>
      </c>
      <c r="E430" s="17">
        <v>11</v>
      </c>
      <c r="F430" s="18">
        <f t="shared" si="6"/>
        <v>0</v>
      </c>
      <c r="G430" s="17">
        <v>10</v>
      </c>
      <c r="H430" s="17">
        <v>10</v>
      </c>
      <c r="I430" s="18">
        <f>H430-G430</f>
        <v>0</v>
      </c>
      <c r="J430" s="17">
        <v>1</v>
      </c>
      <c r="K430" s="17">
        <f>E430-H430-J430</f>
        <v>0</v>
      </c>
    </row>
    <row r="431" spans="1:11" x14ac:dyDescent="0.25">
      <c r="A431" s="9">
        <v>21053</v>
      </c>
      <c r="B431" s="28" t="s">
        <v>236</v>
      </c>
      <c r="C431" t="s">
        <v>235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25">
      <c r="A432" s="9"/>
      <c r="B432" s="28"/>
      <c r="C432" t="s">
        <v>64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28"/>
      <c r="C433" s="21" t="s">
        <v>19</v>
      </c>
      <c r="D433" s="11">
        <v>16</v>
      </c>
      <c r="E433" s="11">
        <v>16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14">
        <v>21053</v>
      </c>
      <c r="B434" s="43" t="s">
        <v>234</v>
      </c>
      <c r="C434" s="44"/>
      <c r="D434" s="17">
        <v>18</v>
      </c>
      <c r="E434" s="17">
        <v>18</v>
      </c>
      <c r="F434" s="18">
        <f t="shared" si="6"/>
        <v>0</v>
      </c>
      <c r="G434" s="17">
        <v>11</v>
      </c>
      <c r="H434" s="17">
        <v>11</v>
      </c>
      <c r="I434" s="18">
        <f>H434-G434</f>
        <v>0</v>
      </c>
      <c r="J434" s="17">
        <v>7</v>
      </c>
      <c r="K434" s="17">
        <f>E434-H434-J434</f>
        <v>0</v>
      </c>
    </row>
    <row r="435" spans="1:11" x14ac:dyDescent="0.25">
      <c r="A435" s="48"/>
      <c r="B435" t="s">
        <v>233</v>
      </c>
      <c r="C435" t="s">
        <v>45</v>
      </c>
      <c r="D435" s="48">
        <v>1</v>
      </c>
      <c r="E435" s="48">
        <v>1</v>
      </c>
      <c r="F435" s="48">
        <f t="shared" si="6"/>
        <v>0</v>
      </c>
      <c r="G435" s="48"/>
      <c r="H435" s="48"/>
      <c r="I435" s="12"/>
      <c r="J435" s="48"/>
      <c r="K435" s="48"/>
    </row>
    <row r="436" spans="1:11" x14ac:dyDescent="0.25">
      <c r="A436" s="51"/>
      <c r="B436" s="22" t="s">
        <v>232</v>
      </c>
      <c r="C436" s="23"/>
      <c r="D436" s="51">
        <v>1</v>
      </c>
      <c r="E436" s="51">
        <v>1</v>
      </c>
      <c r="F436" s="51">
        <f t="shared" si="6"/>
        <v>0</v>
      </c>
      <c r="G436" s="51">
        <v>1</v>
      </c>
      <c r="H436" s="51">
        <v>1</v>
      </c>
      <c r="I436" s="18">
        <f>H436-G436</f>
        <v>0</v>
      </c>
      <c r="J436" s="51">
        <v>0</v>
      </c>
      <c r="K436" s="17">
        <f>E436-H436-J436</f>
        <v>0</v>
      </c>
    </row>
    <row r="437" spans="1:11" x14ac:dyDescent="0.25">
      <c r="A437" s="48"/>
      <c r="B437" t="s">
        <v>231</v>
      </c>
      <c r="C437" t="s">
        <v>122</v>
      </c>
      <c r="D437" s="48">
        <v>1</v>
      </c>
      <c r="E437" s="48">
        <v>1</v>
      </c>
      <c r="F437" s="48">
        <f t="shared" si="6"/>
        <v>0</v>
      </c>
      <c r="G437" s="48"/>
      <c r="H437" s="48"/>
      <c r="I437" s="12"/>
      <c r="J437" s="48"/>
      <c r="K437" s="48"/>
    </row>
    <row r="438" spans="1:11" x14ac:dyDescent="0.25">
      <c r="A438" s="51"/>
      <c r="B438" s="22" t="s">
        <v>230</v>
      </c>
      <c r="C438" s="23"/>
      <c r="D438" s="51">
        <v>1</v>
      </c>
      <c r="E438" s="51">
        <v>1</v>
      </c>
      <c r="F438" s="51">
        <f t="shared" si="6"/>
        <v>0</v>
      </c>
      <c r="G438" s="51">
        <v>1</v>
      </c>
      <c r="H438" s="51">
        <v>1</v>
      </c>
      <c r="I438" s="18">
        <f>H438-G438</f>
        <v>0</v>
      </c>
      <c r="J438" s="51">
        <v>0</v>
      </c>
      <c r="K438" s="17">
        <f>E438-H438-J438</f>
        <v>0</v>
      </c>
    </row>
    <row r="439" spans="1:11" x14ac:dyDescent="0.25">
      <c r="A439" s="9">
        <v>21054</v>
      </c>
      <c r="B439" s="30" t="s">
        <v>229</v>
      </c>
      <c r="C439" s="13" t="s">
        <v>19</v>
      </c>
      <c r="D439" s="11">
        <v>9</v>
      </c>
      <c r="E439" s="11">
        <v>9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0"/>
      <c r="C440" t="s">
        <v>228</v>
      </c>
      <c r="D440" s="11">
        <v>1</v>
      </c>
      <c r="E440" s="11">
        <v>1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30"/>
      <c r="C441" t="s">
        <v>32</v>
      </c>
      <c r="D441" s="11">
        <v>2</v>
      </c>
      <c r="E441" s="11">
        <v>2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9"/>
      <c r="B442" s="36"/>
      <c r="C442" s="21" t="s">
        <v>227</v>
      </c>
      <c r="D442" s="11">
        <v>1</v>
      </c>
      <c r="E442" s="11">
        <v>1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25">
      <c r="A443" s="9"/>
      <c r="B443" s="10"/>
      <c r="C443" s="13" t="s">
        <v>81</v>
      </c>
      <c r="D443" s="11">
        <v>2</v>
      </c>
      <c r="E443" s="11">
        <v>2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14">
        <v>21054</v>
      </c>
      <c r="B444" s="15" t="s">
        <v>226</v>
      </c>
      <c r="C444" s="16"/>
      <c r="D444" s="17">
        <v>15</v>
      </c>
      <c r="E444" s="17">
        <v>15</v>
      </c>
      <c r="F444" s="18">
        <f t="shared" si="6"/>
        <v>0</v>
      </c>
      <c r="G444" s="17">
        <v>14</v>
      </c>
      <c r="H444" s="17">
        <v>14</v>
      </c>
      <c r="I444" s="18">
        <f>H444-G444</f>
        <v>0</v>
      </c>
      <c r="J444" s="17">
        <v>1</v>
      </c>
      <c r="K444" s="17">
        <f>E444-H444-J444</f>
        <v>0</v>
      </c>
    </row>
    <row r="445" spans="1:11" x14ac:dyDescent="0.25">
      <c r="A445" s="9"/>
      <c r="B445" s="33" t="s">
        <v>225</v>
      </c>
      <c r="C445" s="13" t="s">
        <v>19</v>
      </c>
      <c r="D445" s="11">
        <v>1</v>
      </c>
      <c r="E445" s="11">
        <v>1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25">
      <c r="A446" s="14"/>
      <c r="B446" s="15" t="s">
        <v>224</v>
      </c>
      <c r="C446" s="16"/>
      <c r="D446" s="17">
        <v>1</v>
      </c>
      <c r="E446" s="17">
        <v>1</v>
      </c>
      <c r="F446" s="18">
        <f t="shared" si="6"/>
        <v>0</v>
      </c>
      <c r="G446" s="17">
        <v>1</v>
      </c>
      <c r="H446" s="17">
        <v>1</v>
      </c>
      <c r="I446" s="18">
        <f>H446-G446</f>
        <v>0</v>
      </c>
      <c r="J446" s="17">
        <v>0</v>
      </c>
      <c r="K446" s="17">
        <f>E446-H446-J446</f>
        <v>0</v>
      </c>
    </row>
    <row r="447" spans="1:11" x14ac:dyDescent="0.25">
      <c r="A447" s="9">
        <v>21055</v>
      </c>
      <c r="B447" s="30" t="s">
        <v>223</v>
      </c>
      <c r="C447" t="s">
        <v>91</v>
      </c>
      <c r="D447" s="34">
        <v>1</v>
      </c>
      <c r="E447" s="34">
        <v>1</v>
      </c>
      <c r="F447" s="12">
        <f t="shared" si="6"/>
        <v>0</v>
      </c>
      <c r="G447" s="34"/>
      <c r="H447" s="34"/>
      <c r="I447" s="12"/>
      <c r="J447" s="34"/>
      <c r="K447" s="34"/>
    </row>
    <row r="448" spans="1:11" x14ac:dyDescent="0.25">
      <c r="A448" s="9"/>
      <c r="B448" s="30"/>
      <c r="C448" s="13" t="s">
        <v>19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0"/>
      <c r="C449" t="s">
        <v>82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32"/>
      <c r="C450" t="s">
        <v>32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9"/>
      <c r="B451" s="10"/>
      <c r="C451" s="21" t="s">
        <v>81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25">
      <c r="A452" s="9"/>
      <c r="B452" s="10"/>
      <c r="C452" s="13" t="s">
        <v>7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>
        <v>21055</v>
      </c>
      <c r="B453" s="15" t="s">
        <v>222</v>
      </c>
      <c r="C453" s="16"/>
      <c r="D453" s="17">
        <v>9</v>
      </c>
      <c r="E453" s="17">
        <v>9</v>
      </c>
      <c r="F453" s="18">
        <f t="shared" si="6"/>
        <v>0</v>
      </c>
      <c r="G453" s="17">
        <v>7</v>
      </c>
      <c r="H453" s="17">
        <v>7</v>
      </c>
      <c r="I453" s="18">
        <f>H453-G453</f>
        <v>0</v>
      </c>
      <c r="J453" s="17">
        <v>1</v>
      </c>
      <c r="K453" s="17">
        <f>E453-H453-J453</f>
        <v>1</v>
      </c>
    </row>
    <row r="454" spans="1:11" x14ac:dyDescent="0.25">
      <c r="A454" s="9">
        <v>21056</v>
      </c>
      <c r="B454" s="33" t="s">
        <v>221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3"/>
      <c r="C455" s="13" t="s">
        <v>19</v>
      </c>
      <c r="D455" s="11">
        <v>1</v>
      </c>
      <c r="E455" s="11">
        <v>1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3"/>
      <c r="C456" t="s">
        <v>32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14">
        <v>21056</v>
      </c>
      <c r="B457" s="15" t="s">
        <v>220</v>
      </c>
      <c r="C457" s="16"/>
      <c r="D457" s="17">
        <v>4</v>
      </c>
      <c r="E457" s="17">
        <v>4</v>
      </c>
      <c r="F457" s="18">
        <f t="shared" si="6"/>
        <v>0</v>
      </c>
      <c r="G457" s="17">
        <v>4</v>
      </c>
      <c r="H457" s="17">
        <v>4</v>
      </c>
      <c r="I457" s="18">
        <f>H457-G457</f>
        <v>0</v>
      </c>
      <c r="J457" s="17">
        <v>0</v>
      </c>
      <c r="K457" s="17">
        <f>E457-H457-J457</f>
        <v>0</v>
      </c>
    </row>
    <row r="458" spans="1:11" x14ac:dyDescent="0.25">
      <c r="A458" s="9">
        <v>21057</v>
      </c>
      <c r="B458" s="13" t="s">
        <v>219</v>
      </c>
      <c r="C458" t="s">
        <v>11</v>
      </c>
      <c r="D458" s="34">
        <v>5</v>
      </c>
      <c r="E458" s="34">
        <v>5</v>
      </c>
      <c r="F458" s="12">
        <f t="shared" si="6"/>
        <v>0</v>
      </c>
      <c r="G458" s="34"/>
      <c r="H458" s="34"/>
      <c r="I458" s="12"/>
      <c r="J458" s="34"/>
      <c r="K458" s="34"/>
    </row>
    <row r="459" spans="1:11" x14ac:dyDescent="0.25">
      <c r="A459" s="9"/>
      <c r="B459" s="20"/>
      <c r="C459" s="13" t="s">
        <v>39</v>
      </c>
      <c r="D459" s="11">
        <v>2</v>
      </c>
      <c r="E459" s="11">
        <v>2</v>
      </c>
      <c r="F459" s="12">
        <f t="shared" ref="F459:F522" si="7">E459-D459</f>
        <v>0</v>
      </c>
      <c r="G459" s="11"/>
      <c r="H459" s="11"/>
      <c r="I459" s="12"/>
      <c r="J459" s="11"/>
      <c r="K459" s="11"/>
    </row>
    <row r="460" spans="1:11" x14ac:dyDescent="0.25">
      <c r="A460" s="9"/>
      <c r="B460" s="13"/>
      <c r="C460" s="20" t="s">
        <v>218</v>
      </c>
      <c r="D460" s="11">
        <v>1</v>
      </c>
      <c r="E460" s="11">
        <v>1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25">
      <c r="A461" s="9"/>
      <c r="B461" s="13"/>
      <c r="C461" s="13" t="s">
        <v>8</v>
      </c>
      <c r="D461" s="11">
        <v>4</v>
      </c>
      <c r="E461" s="11">
        <v>4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14">
        <v>21057</v>
      </c>
      <c r="B462" s="15" t="s">
        <v>217</v>
      </c>
      <c r="C462" s="16"/>
      <c r="D462" s="17">
        <v>12</v>
      </c>
      <c r="E462" s="17">
        <v>12</v>
      </c>
      <c r="F462" s="18">
        <f t="shared" si="7"/>
        <v>0</v>
      </c>
      <c r="G462" s="17">
        <v>11</v>
      </c>
      <c r="H462" s="17">
        <v>11</v>
      </c>
      <c r="I462" s="18">
        <f>H462-G462</f>
        <v>0</v>
      </c>
      <c r="J462" s="17">
        <v>1</v>
      </c>
      <c r="K462" s="17">
        <f>E462-H462-J462</f>
        <v>0</v>
      </c>
    </row>
    <row r="463" spans="1:11" x14ac:dyDescent="0.25">
      <c r="A463" s="48"/>
      <c r="B463" s="28" t="s">
        <v>216</v>
      </c>
      <c r="C463" s="21" t="s">
        <v>19</v>
      </c>
      <c r="D463" s="11">
        <v>1</v>
      </c>
      <c r="E463" s="11">
        <v>1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51"/>
      <c r="B464" s="22" t="s">
        <v>215</v>
      </c>
      <c r="C464" s="23"/>
      <c r="D464" s="17">
        <v>1</v>
      </c>
      <c r="E464" s="17">
        <v>1</v>
      </c>
      <c r="F464" s="18">
        <f t="shared" si="7"/>
        <v>0</v>
      </c>
      <c r="G464" s="17">
        <v>1</v>
      </c>
      <c r="H464" s="17">
        <v>1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21058</v>
      </c>
      <c r="B465" t="s">
        <v>214</v>
      </c>
      <c r="C465" s="20" t="s">
        <v>91</v>
      </c>
      <c r="D465" s="26">
        <v>1</v>
      </c>
      <c r="E465" s="26">
        <v>1</v>
      </c>
      <c r="F465" s="12">
        <f t="shared" si="7"/>
        <v>0</v>
      </c>
      <c r="G465" s="26"/>
      <c r="H465" s="26"/>
      <c r="I465" s="12"/>
      <c r="J465" s="26"/>
      <c r="K465" s="26"/>
    </row>
    <row r="466" spans="1:11" x14ac:dyDescent="0.25">
      <c r="A466" s="9"/>
      <c r="C466" s="20" t="s">
        <v>77</v>
      </c>
      <c r="D466" s="26">
        <v>1</v>
      </c>
      <c r="E466" s="26">
        <v>1</v>
      </c>
      <c r="F466" s="11">
        <f t="shared" si="7"/>
        <v>0</v>
      </c>
      <c r="G466" s="26"/>
      <c r="H466" s="26"/>
      <c r="I466" s="11"/>
      <c r="J466" s="26"/>
      <c r="K466" s="26"/>
    </row>
    <row r="467" spans="1:11" x14ac:dyDescent="0.25">
      <c r="A467" s="9"/>
      <c r="C467" s="20" t="s">
        <v>45</v>
      </c>
      <c r="D467" s="11">
        <v>1</v>
      </c>
      <c r="E467" s="11">
        <v>1</v>
      </c>
      <c r="F467" s="11">
        <f t="shared" si="7"/>
        <v>0</v>
      </c>
      <c r="G467" s="11"/>
      <c r="H467" s="11"/>
      <c r="I467" s="11"/>
      <c r="J467" s="11"/>
      <c r="K467" s="11"/>
    </row>
    <row r="468" spans="1:11" x14ac:dyDescent="0.25">
      <c r="A468" s="14">
        <v>21058</v>
      </c>
      <c r="B468" s="22" t="s">
        <v>213</v>
      </c>
      <c r="C468" s="23"/>
      <c r="D468" s="17">
        <v>3</v>
      </c>
      <c r="E468" s="17">
        <v>3</v>
      </c>
      <c r="F468" s="17">
        <f t="shared" si="7"/>
        <v>0</v>
      </c>
      <c r="G468" s="17">
        <v>1</v>
      </c>
      <c r="H468" s="17">
        <v>1</v>
      </c>
      <c r="I468" s="18">
        <f>H468-G468</f>
        <v>0</v>
      </c>
      <c r="J468" s="17">
        <v>1</v>
      </c>
      <c r="K468" s="17">
        <f>E468-H468-J468</f>
        <v>1</v>
      </c>
    </row>
    <row r="469" spans="1:11" x14ac:dyDescent="0.25">
      <c r="A469" s="9">
        <v>21059</v>
      </c>
      <c r="B469" s="30" t="s">
        <v>212</v>
      </c>
      <c r="C469" t="s">
        <v>90</v>
      </c>
      <c r="D469" s="34">
        <v>1</v>
      </c>
      <c r="E469" s="34">
        <v>1</v>
      </c>
      <c r="F469" s="12">
        <f t="shared" si="7"/>
        <v>0</v>
      </c>
      <c r="G469" s="34"/>
      <c r="H469" s="34"/>
      <c r="I469" s="12"/>
      <c r="J469" s="34"/>
      <c r="K469" s="34"/>
    </row>
    <row r="470" spans="1:11" x14ac:dyDescent="0.25">
      <c r="A470" s="9"/>
      <c r="B470" s="30"/>
      <c r="C470" s="21" t="s">
        <v>77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2"/>
      <c r="C471" s="13" t="s">
        <v>19</v>
      </c>
      <c r="D471" s="11">
        <v>2</v>
      </c>
      <c r="E471" s="11">
        <v>2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32"/>
      <c r="C472" t="s">
        <v>205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9"/>
      <c r="B473" s="36"/>
      <c r="C473" s="21" t="s">
        <v>45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25">
      <c r="A474" s="9"/>
      <c r="B474" s="10"/>
      <c r="C474" s="21" t="s">
        <v>4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25">
      <c r="A475" s="14">
        <v>21059</v>
      </c>
      <c r="B475" s="15" t="s">
        <v>211</v>
      </c>
      <c r="C475" s="16"/>
      <c r="D475" s="17">
        <v>7</v>
      </c>
      <c r="E475" s="17">
        <v>7</v>
      </c>
      <c r="F475" s="18">
        <f t="shared" si="7"/>
        <v>0</v>
      </c>
      <c r="G475" s="17">
        <v>7</v>
      </c>
      <c r="H475" s="17">
        <v>7</v>
      </c>
      <c r="I475" s="18">
        <f>H475-G475</f>
        <v>0</v>
      </c>
      <c r="J475" s="17">
        <v>0</v>
      </c>
      <c r="K475" s="17">
        <f>E475-H475-J475</f>
        <v>0</v>
      </c>
    </row>
    <row r="476" spans="1:11" x14ac:dyDescent="0.25">
      <c r="A476" s="38"/>
      <c r="B476" t="s">
        <v>210</v>
      </c>
      <c r="C476" t="s">
        <v>19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11"/>
      <c r="K476" s="11"/>
    </row>
    <row r="477" spans="1:11" x14ac:dyDescent="0.25">
      <c r="A477" s="18"/>
      <c r="B477" s="22" t="s">
        <v>209</v>
      </c>
      <c r="C477" s="23"/>
      <c r="D477" s="17">
        <v>1</v>
      </c>
      <c r="E477" s="17">
        <v>1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0</v>
      </c>
      <c r="K477" s="17">
        <f>E477-H477-J477</f>
        <v>0</v>
      </c>
    </row>
    <row r="478" spans="1:11" x14ac:dyDescent="0.25">
      <c r="A478" s="38"/>
      <c r="B478" t="s">
        <v>208</v>
      </c>
      <c r="C478" t="s">
        <v>19</v>
      </c>
      <c r="D478" s="38">
        <v>1</v>
      </c>
      <c r="E478" s="38">
        <v>1</v>
      </c>
      <c r="F478" s="38">
        <f t="shared" si="7"/>
        <v>0</v>
      </c>
      <c r="G478" s="38"/>
      <c r="H478" s="38"/>
      <c r="I478" s="38"/>
      <c r="J478" s="38"/>
      <c r="K478" s="38"/>
    </row>
    <row r="479" spans="1:11" x14ac:dyDescent="0.25">
      <c r="A479" s="18"/>
      <c r="B479" s="23" t="s">
        <v>207</v>
      </c>
      <c r="C479" s="23"/>
      <c r="D479" s="18">
        <v>1</v>
      </c>
      <c r="E479" s="18">
        <v>1</v>
      </c>
      <c r="F479" s="18">
        <f t="shared" si="7"/>
        <v>0</v>
      </c>
      <c r="G479" s="18">
        <v>1</v>
      </c>
      <c r="H479" s="18">
        <v>1</v>
      </c>
      <c r="I479" s="18">
        <f>H479-G479</f>
        <v>0</v>
      </c>
      <c r="J479" s="18">
        <v>0</v>
      </c>
      <c r="K479" s="17">
        <f>E479-H479-J479</f>
        <v>0</v>
      </c>
    </row>
    <row r="480" spans="1:11" x14ac:dyDescent="0.25">
      <c r="A480" s="9">
        <v>21060</v>
      </c>
      <c r="B480" s="30" t="s">
        <v>206</v>
      </c>
      <c r="C480" t="s">
        <v>64</v>
      </c>
      <c r="D480" s="34">
        <v>1</v>
      </c>
      <c r="E480" s="34">
        <v>1</v>
      </c>
      <c r="F480" s="12">
        <f t="shared" si="7"/>
        <v>0</v>
      </c>
      <c r="G480" s="34"/>
      <c r="H480" s="34"/>
      <c r="I480" s="12"/>
      <c r="J480" s="34"/>
      <c r="K480" s="34"/>
    </row>
    <row r="481" spans="1:11" x14ac:dyDescent="0.25">
      <c r="A481" s="9"/>
      <c r="B481" s="30"/>
      <c r="C481" s="13" t="s">
        <v>77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9"/>
      <c r="B482" s="36"/>
      <c r="C482" s="21" t="s">
        <v>19</v>
      </c>
      <c r="D482" s="11">
        <v>28</v>
      </c>
      <c r="E482" s="11">
        <v>28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25">
      <c r="A483" s="9"/>
      <c r="B483" s="32"/>
      <c r="C483" s="21" t="s">
        <v>119</v>
      </c>
      <c r="D483" s="11">
        <v>2</v>
      </c>
      <c r="E483" s="11">
        <v>2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C484" t="s">
        <v>205</v>
      </c>
      <c r="D484" s="34">
        <v>1</v>
      </c>
      <c r="E484" s="34">
        <v>1</v>
      </c>
      <c r="F484" s="12">
        <f t="shared" si="7"/>
        <v>0</v>
      </c>
      <c r="G484" s="34"/>
      <c r="H484" s="34"/>
      <c r="I484" s="12"/>
      <c r="J484" s="34"/>
      <c r="K484" s="34"/>
    </row>
    <row r="485" spans="1:11" x14ac:dyDescent="0.25">
      <c r="A485" s="9"/>
      <c r="B485" s="32"/>
      <c r="C485" s="13" t="s">
        <v>87</v>
      </c>
      <c r="D485" s="11">
        <v>1</v>
      </c>
      <c r="E485" s="11">
        <v>1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25">
      <c r="A486" s="9"/>
      <c r="B486" s="10"/>
      <c r="C486" s="13" t="s">
        <v>45</v>
      </c>
      <c r="D486" s="11">
        <v>6</v>
      </c>
      <c r="E486" s="11">
        <v>6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14">
        <v>21060</v>
      </c>
      <c r="B487" s="15" t="s">
        <v>204</v>
      </c>
      <c r="C487" s="16"/>
      <c r="D487" s="17">
        <v>40</v>
      </c>
      <c r="E487" s="17">
        <v>40</v>
      </c>
      <c r="F487" s="18">
        <f t="shared" si="7"/>
        <v>0</v>
      </c>
      <c r="G487" s="17">
        <v>30</v>
      </c>
      <c r="H487" s="17">
        <v>30</v>
      </c>
      <c r="I487" s="18">
        <f>H487-G487</f>
        <v>0</v>
      </c>
      <c r="J487" s="17">
        <v>10</v>
      </c>
      <c r="K487" s="17">
        <f>E487-H487-J487</f>
        <v>0</v>
      </c>
    </row>
    <row r="488" spans="1:11" x14ac:dyDescent="0.25">
      <c r="A488" s="9">
        <v>21061</v>
      </c>
      <c r="B488" s="30" t="s">
        <v>203</v>
      </c>
      <c r="C488" s="13" t="s">
        <v>11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109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19</v>
      </c>
      <c r="D490" s="11">
        <v>29</v>
      </c>
      <c r="E490" s="11">
        <v>29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38</v>
      </c>
      <c r="D491" s="11">
        <v>2</v>
      </c>
      <c r="E491" s="11">
        <v>2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8</v>
      </c>
      <c r="D492" s="11">
        <v>7</v>
      </c>
      <c r="E492" s="11">
        <v>7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97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32"/>
      <c r="C494" s="13" t="s">
        <v>122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9"/>
      <c r="B495" s="32"/>
      <c r="C495" s="13" t="s">
        <v>88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10"/>
      <c r="C496" s="13" t="s">
        <v>45</v>
      </c>
      <c r="D496" s="11">
        <v>9</v>
      </c>
      <c r="E496" s="11">
        <v>9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14">
        <v>21061</v>
      </c>
      <c r="B497" s="15" t="s">
        <v>202</v>
      </c>
      <c r="C497" s="16"/>
      <c r="D497" s="17">
        <v>53</v>
      </c>
      <c r="E497" s="17">
        <v>53</v>
      </c>
      <c r="F497" s="18">
        <f t="shared" si="7"/>
        <v>0</v>
      </c>
      <c r="G497" s="17">
        <v>45</v>
      </c>
      <c r="H497" s="17">
        <v>45</v>
      </c>
      <c r="I497" s="18">
        <f>H497-G497</f>
        <v>0</v>
      </c>
      <c r="J497" s="17">
        <v>8</v>
      </c>
      <c r="K497" s="17">
        <f>E497-H497-J497</f>
        <v>0</v>
      </c>
    </row>
    <row r="498" spans="1:11" x14ac:dyDescent="0.25">
      <c r="A498" s="38"/>
      <c r="B498" t="s">
        <v>201</v>
      </c>
      <c r="C498" t="s">
        <v>19</v>
      </c>
      <c r="D498" s="38">
        <v>1</v>
      </c>
      <c r="E498" s="38">
        <v>1</v>
      </c>
      <c r="F498" s="38">
        <f t="shared" si="7"/>
        <v>0</v>
      </c>
      <c r="G498" s="38"/>
      <c r="H498" s="38"/>
      <c r="I498" s="38"/>
      <c r="J498" s="38"/>
      <c r="K498" s="38"/>
    </row>
    <row r="499" spans="1:11" x14ac:dyDescent="0.25">
      <c r="A499" s="18"/>
      <c r="B499" s="22" t="s">
        <v>200</v>
      </c>
      <c r="C499" s="23"/>
      <c r="D499" s="18">
        <v>1</v>
      </c>
      <c r="E499" s="18">
        <v>1</v>
      </c>
      <c r="F499" s="18">
        <f t="shared" si="7"/>
        <v>0</v>
      </c>
      <c r="G499" s="18">
        <v>1</v>
      </c>
      <c r="H499" s="18">
        <v>1</v>
      </c>
      <c r="I499" s="18">
        <f>H499-G499</f>
        <v>0</v>
      </c>
      <c r="J499" s="18">
        <v>0</v>
      </c>
      <c r="K499" s="17">
        <f>E499-H499-J499</f>
        <v>0</v>
      </c>
    </row>
    <row r="500" spans="1:11" x14ac:dyDescent="0.25">
      <c r="A500" s="9">
        <v>21062</v>
      </c>
      <c r="B500" t="s">
        <v>199</v>
      </c>
      <c r="C500" t="s">
        <v>77</v>
      </c>
      <c r="D500" s="11">
        <v>1</v>
      </c>
      <c r="E500" s="11">
        <v>1</v>
      </c>
      <c r="F500" s="11">
        <f t="shared" si="7"/>
        <v>0</v>
      </c>
      <c r="G500" s="11"/>
      <c r="H500" s="11"/>
      <c r="I500" s="11"/>
      <c r="J500" s="11"/>
      <c r="K500" s="11"/>
    </row>
    <row r="501" spans="1:11" x14ac:dyDescent="0.25">
      <c r="A501" s="38"/>
      <c r="C501" t="s">
        <v>32</v>
      </c>
      <c r="D501" s="34">
        <v>1</v>
      </c>
      <c r="E501" s="34">
        <v>1</v>
      </c>
      <c r="F501" s="11">
        <f t="shared" si="7"/>
        <v>0</v>
      </c>
      <c r="G501" s="34"/>
      <c r="H501" s="34"/>
      <c r="I501" s="11"/>
      <c r="J501" s="34"/>
      <c r="K501" s="34"/>
    </row>
    <row r="502" spans="1:11" x14ac:dyDescent="0.25">
      <c r="A502" s="38"/>
      <c r="C502" t="s">
        <v>198</v>
      </c>
      <c r="D502" s="11">
        <v>1</v>
      </c>
      <c r="E502" s="11">
        <v>1</v>
      </c>
      <c r="F502" s="11">
        <f t="shared" si="7"/>
        <v>0</v>
      </c>
      <c r="G502" s="11"/>
      <c r="H502" s="11"/>
      <c r="I502" s="11"/>
      <c r="J502" s="11"/>
      <c r="K502" s="11"/>
    </row>
    <row r="503" spans="1:11" x14ac:dyDescent="0.25">
      <c r="A503" s="18">
        <v>21062</v>
      </c>
      <c r="B503" s="22" t="s">
        <v>197</v>
      </c>
      <c r="C503" s="23"/>
      <c r="D503" s="17">
        <v>3</v>
      </c>
      <c r="E503" s="17">
        <v>3</v>
      </c>
      <c r="F503" s="17">
        <f t="shared" si="7"/>
        <v>0</v>
      </c>
      <c r="G503" s="17">
        <v>3</v>
      </c>
      <c r="H503" s="17">
        <v>3</v>
      </c>
      <c r="I503" s="18">
        <f>H503-G503</f>
        <v>0</v>
      </c>
      <c r="J503" s="17">
        <v>0</v>
      </c>
      <c r="K503" s="17">
        <f>E503-H503-J503</f>
        <v>0</v>
      </c>
    </row>
    <row r="504" spans="1:11" x14ac:dyDescent="0.25">
      <c r="A504" s="58">
        <v>21063</v>
      </c>
      <c r="B504" s="25" t="s">
        <v>196</v>
      </c>
      <c r="C504" s="21" t="s">
        <v>29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25"/>
      <c r="C505" t="s">
        <v>20</v>
      </c>
      <c r="D505" s="11">
        <v>2</v>
      </c>
      <c r="E505" s="11">
        <v>2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8"/>
      <c r="B506" s="36"/>
      <c r="C506" s="21" t="s">
        <v>19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25">
      <c r="A507" s="58"/>
      <c r="B507" s="29"/>
      <c r="C507" s="21" t="s">
        <v>195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51">
        <v>21063</v>
      </c>
      <c r="B508" s="22" t="s">
        <v>194</v>
      </c>
      <c r="C508" s="23"/>
      <c r="D508" s="17">
        <v>5</v>
      </c>
      <c r="E508" s="17">
        <v>5</v>
      </c>
      <c r="F508" s="18">
        <f t="shared" si="7"/>
        <v>0</v>
      </c>
      <c r="G508" s="17">
        <v>4</v>
      </c>
      <c r="H508" s="17">
        <v>4</v>
      </c>
      <c r="I508" s="18">
        <f>H508-G508</f>
        <v>0</v>
      </c>
      <c r="J508" s="17">
        <v>1</v>
      </c>
      <c r="K508" s="17">
        <f>E508-H508-J508</f>
        <v>0</v>
      </c>
    </row>
    <row r="509" spans="1:11" x14ac:dyDescent="0.25">
      <c r="A509" s="9"/>
      <c r="B509" s="33" t="s">
        <v>193</v>
      </c>
      <c r="C509" s="13" t="s">
        <v>19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25">
      <c r="A510" s="14"/>
      <c r="B510" s="15" t="s">
        <v>192</v>
      </c>
      <c r="C510" s="16"/>
      <c r="D510" s="17">
        <v>1</v>
      </c>
      <c r="E510" s="17">
        <v>1</v>
      </c>
      <c r="F510" s="18">
        <f t="shared" si="7"/>
        <v>0</v>
      </c>
      <c r="G510" s="17">
        <v>1</v>
      </c>
      <c r="H510" s="17">
        <v>1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9"/>
      <c r="B511" s="33" t="s">
        <v>191</v>
      </c>
      <c r="C511" s="13" t="s">
        <v>190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14"/>
      <c r="B512" s="15" t="s">
        <v>189</v>
      </c>
      <c r="C512" s="16"/>
      <c r="D512" s="17">
        <v>1</v>
      </c>
      <c r="E512" s="17">
        <v>1</v>
      </c>
      <c r="F512" s="18">
        <f t="shared" si="7"/>
        <v>0</v>
      </c>
      <c r="G512" s="17">
        <v>0</v>
      </c>
      <c r="H512" s="17">
        <v>0</v>
      </c>
      <c r="I512" s="18">
        <f>H512-G512</f>
        <v>0</v>
      </c>
      <c r="J512" s="17">
        <v>0</v>
      </c>
      <c r="K512" s="17">
        <f>E512-H512-J512</f>
        <v>1</v>
      </c>
    </row>
    <row r="513" spans="1:11" x14ac:dyDescent="0.25">
      <c r="A513" s="58">
        <v>21066</v>
      </c>
      <c r="B513" s="25" t="s">
        <v>188</v>
      </c>
      <c r="C513" s="21" t="s">
        <v>19</v>
      </c>
      <c r="D513" s="11">
        <v>3</v>
      </c>
      <c r="E513" s="11">
        <v>3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8"/>
      <c r="C514" t="s">
        <v>32</v>
      </c>
      <c r="D514" s="11">
        <v>4</v>
      </c>
      <c r="E514" s="11">
        <v>4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42"/>
      <c r="B515" s="29"/>
      <c r="C515" s="21" t="s">
        <v>128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25">
      <c r="A516" s="42"/>
      <c r="B516" s="29"/>
      <c r="C516" t="s">
        <v>81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8">
        <v>21066</v>
      </c>
      <c r="B517" s="22" t="s">
        <v>187</v>
      </c>
      <c r="C517" s="23"/>
      <c r="D517" s="17">
        <v>9</v>
      </c>
      <c r="E517" s="17">
        <v>9</v>
      </c>
      <c r="F517" s="18">
        <f t="shared" si="7"/>
        <v>0</v>
      </c>
      <c r="G517" s="17">
        <v>9</v>
      </c>
      <c r="H517" s="17">
        <v>9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>
        <v>21067</v>
      </c>
      <c r="B518" s="30" t="s">
        <v>186</v>
      </c>
      <c r="C518" s="21" t="s">
        <v>19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33"/>
      <c r="C519" t="s">
        <v>128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9"/>
      <c r="B520" s="10"/>
      <c r="C520" s="13" t="s">
        <v>96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9"/>
      <c r="B521" s="10"/>
      <c r="C521" t="s">
        <v>185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14">
        <v>21067</v>
      </c>
      <c r="B522" s="15" t="s">
        <v>184</v>
      </c>
      <c r="C522" s="16"/>
      <c r="D522" s="17">
        <v>4</v>
      </c>
      <c r="E522" s="17">
        <v>4</v>
      </c>
      <c r="F522" s="18">
        <f t="shared" si="7"/>
        <v>0</v>
      </c>
      <c r="G522" s="17">
        <v>4</v>
      </c>
      <c r="H522" s="17">
        <v>4</v>
      </c>
      <c r="I522" s="18">
        <f>H522-G522</f>
        <v>0</v>
      </c>
      <c r="J522" s="17">
        <v>0</v>
      </c>
      <c r="K522" s="17">
        <f>E522-H522-J522</f>
        <v>0</v>
      </c>
    </row>
    <row r="523" spans="1:11" x14ac:dyDescent="0.25">
      <c r="A523" s="9">
        <v>21068</v>
      </c>
      <c r="B523" s="30" t="s">
        <v>183</v>
      </c>
      <c r="C523" t="s">
        <v>20</v>
      </c>
      <c r="D523" s="11">
        <v>3</v>
      </c>
      <c r="E523" s="11">
        <v>3</v>
      </c>
      <c r="F523" s="12">
        <f t="shared" ref="F523:F587" si="8">E523-D523</f>
        <v>0</v>
      </c>
      <c r="G523" s="11"/>
      <c r="H523" s="11"/>
      <c r="I523" s="12"/>
      <c r="J523" s="11"/>
      <c r="K523" s="11"/>
    </row>
    <row r="524" spans="1:11" x14ac:dyDescent="0.25">
      <c r="A524" s="9"/>
      <c r="B524" s="33"/>
      <c r="C524" s="21" t="s">
        <v>19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25">
      <c r="A525" s="9"/>
      <c r="B525" s="10"/>
      <c r="C525" s="13" t="s">
        <v>182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14">
        <v>21068</v>
      </c>
      <c r="B526" s="15" t="s">
        <v>181</v>
      </c>
      <c r="C526" s="16"/>
      <c r="D526" s="17">
        <v>5</v>
      </c>
      <c r="E526" s="17">
        <v>5</v>
      </c>
      <c r="F526" s="18">
        <f t="shared" si="8"/>
        <v>0</v>
      </c>
      <c r="G526" s="17">
        <v>4</v>
      </c>
      <c r="H526" s="17">
        <v>4</v>
      </c>
      <c r="I526" s="18">
        <f>H526-G526</f>
        <v>0</v>
      </c>
      <c r="J526" s="17">
        <v>1</v>
      </c>
      <c r="K526" s="17">
        <f>E526-H526-J526</f>
        <v>0</v>
      </c>
    </row>
    <row r="527" spans="1:11" x14ac:dyDescent="0.25">
      <c r="A527" s="9">
        <v>21070</v>
      </c>
      <c r="B527" s="30" t="s">
        <v>180</v>
      </c>
      <c r="C527" s="21" t="s">
        <v>11</v>
      </c>
      <c r="D527" s="11">
        <v>9</v>
      </c>
      <c r="E527" s="11">
        <v>9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32"/>
      <c r="C528" s="13" t="s">
        <v>10</v>
      </c>
      <c r="D528" s="11">
        <v>4</v>
      </c>
      <c r="E528" s="11">
        <v>4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9"/>
      <c r="B529" s="10"/>
      <c r="C529" t="s">
        <v>8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25">
      <c r="A530" s="9"/>
      <c r="B530" s="10"/>
      <c r="C530" s="13" t="s">
        <v>5</v>
      </c>
      <c r="D530" s="11">
        <v>13</v>
      </c>
      <c r="E530" s="11">
        <v>13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14">
        <v>21070</v>
      </c>
      <c r="B531" s="15" t="s">
        <v>179</v>
      </c>
      <c r="C531" s="16"/>
      <c r="D531" s="17">
        <v>27</v>
      </c>
      <c r="E531" s="17">
        <v>27</v>
      </c>
      <c r="F531" s="18">
        <f t="shared" si="8"/>
        <v>0</v>
      </c>
      <c r="G531" s="17">
        <v>26</v>
      </c>
      <c r="H531" s="17">
        <v>26</v>
      </c>
      <c r="I531" s="18">
        <f>H531-G531</f>
        <v>0</v>
      </c>
      <c r="J531" s="17">
        <v>0</v>
      </c>
      <c r="K531" s="17">
        <f>E531-H531-J531</f>
        <v>1</v>
      </c>
    </row>
    <row r="532" spans="1:11" x14ac:dyDescent="0.25">
      <c r="A532" s="9">
        <v>21071</v>
      </c>
      <c r="B532" t="s">
        <v>178</v>
      </c>
      <c r="C532" t="s">
        <v>20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9"/>
      <c r="C533" s="21" t="s">
        <v>19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25">
      <c r="A534" s="9"/>
      <c r="C534" t="s">
        <v>133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18">
        <v>21071</v>
      </c>
      <c r="B535" s="22" t="s">
        <v>177</v>
      </c>
      <c r="C535" s="23"/>
      <c r="D535" s="17">
        <v>3</v>
      </c>
      <c r="E535" s="17">
        <v>3</v>
      </c>
      <c r="F535" s="18">
        <f t="shared" si="8"/>
        <v>0</v>
      </c>
      <c r="G535" s="17">
        <v>3</v>
      </c>
      <c r="H535" s="17">
        <v>3</v>
      </c>
      <c r="I535" s="18">
        <f>H535-G535</f>
        <v>0</v>
      </c>
      <c r="J535" s="17">
        <v>0</v>
      </c>
      <c r="K535" s="17">
        <f>E535-H535-J535</f>
        <v>0</v>
      </c>
    </row>
    <row r="536" spans="1:11" x14ac:dyDescent="0.25">
      <c r="A536" s="38"/>
      <c r="B536" t="s">
        <v>176</v>
      </c>
      <c r="C536" t="s">
        <v>19</v>
      </c>
      <c r="D536" s="11">
        <v>1</v>
      </c>
      <c r="E536" s="11">
        <v>1</v>
      </c>
      <c r="F536" s="11">
        <f t="shared" si="8"/>
        <v>0</v>
      </c>
      <c r="G536" s="11"/>
      <c r="H536" s="11"/>
      <c r="I536" s="11"/>
      <c r="J536" s="11"/>
      <c r="K536" s="11"/>
    </row>
    <row r="537" spans="1:11" x14ac:dyDescent="0.25">
      <c r="A537" s="18"/>
      <c r="B537" s="22" t="s">
        <v>175</v>
      </c>
      <c r="C537" s="23"/>
      <c r="D537" s="17">
        <v>1</v>
      </c>
      <c r="E537" s="17">
        <v>1</v>
      </c>
      <c r="F537" s="18">
        <f t="shared" si="8"/>
        <v>0</v>
      </c>
      <c r="G537" s="17">
        <v>1</v>
      </c>
      <c r="H537" s="17">
        <v>1</v>
      </c>
      <c r="I537" s="18">
        <f>H537-G537</f>
        <v>0</v>
      </c>
      <c r="J537" s="17">
        <v>0</v>
      </c>
      <c r="K537" s="17">
        <f>E537-H537-J537</f>
        <v>0</v>
      </c>
    </row>
    <row r="538" spans="1:11" x14ac:dyDescent="0.25">
      <c r="A538" s="9">
        <v>21072</v>
      </c>
      <c r="B538" s="30" t="s">
        <v>174</v>
      </c>
      <c r="C538" t="s">
        <v>173</v>
      </c>
      <c r="D538" s="34">
        <v>1</v>
      </c>
      <c r="E538" s="34">
        <v>1</v>
      </c>
      <c r="F538" s="11">
        <f t="shared" si="8"/>
        <v>0</v>
      </c>
      <c r="G538" s="34"/>
      <c r="H538" s="34"/>
      <c r="I538" s="11"/>
      <c r="J538" s="34"/>
      <c r="K538" s="34"/>
    </row>
    <row r="539" spans="1:11" x14ac:dyDescent="0.25">
      <c r="A539" s="9"/>
      <c r="B539" s="30"/>
      <c r="C539" t="s">
        <v>172</v>
      </c>
      <c r="D539" s="34">
        <v>1</v>
      </c>
      <c r="E539" s="34">
        <v>1</v>
      </c>
      <c r="F539" s="38">
        <f t="shared" si="8"/>
        <v>0</v>
      </c>
      <c r="G539" s="34"/>
      <c r="H539" s="34"/>
      <c r="I539" s="38"/>
      <c r="J539" s="34"/>
      <c r="K539" s="34"/>
    </row>
    <row r="540" spans="1:11" x14ac:dyDescent="0.25">
      <c r="A540" s="9"/>
      <c r="B540" s="30"/>
      <c r="C540" s="21" t="s">
        <v>19</v>
      </c>
      <c r="D540" s="11">
        <v>9</v>
      </c>
      <c r="E540" s="11">
        <v>9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0"/>
      <c r="C541" t="s">
        <v>81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0"/>
      <c r="C542" t="s">
        <v>171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13" t="s">
        <v>89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32"/>
      <c r="C544" s="21" t="s">
        <v>119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9"/>
      <c r="B545" s="32"/>
      <c r="C545" s="21" t="s">
        <v>170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25">
      <c r="A546" s="9"/>
      <c r="B546" s="10"/>
      <c r="C546" s="13" t="s">
        <v>45</v>
      </c>
      <c r="D546" s="11">
        <v>6</v>
      </c>
      <c r="E546" s="11">
        <v>6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14">
        <v>21072</v>
      </c>
      <c r="B547" s="15" t="s">
        <v>169</v>
      </c>
      <c r="C547" s="16"/>
      <c r="D547" s="17">
        <v>22</v>
      </c>
      <c r="E547" s="17">
        <v>22</v>
      </c>
      <c r="F547" s="18">
        <f t="shared" si="8"/>
        <v>0</v>
      </c>
      <c r="G547" s="17">
        <v>20</v>
      </c>
      <c r="H547" s="17">
        <v>20</v>
      </c>
      <c r="I547" s="18">
        <f>H547-G547</f>
        <v>0</v>
      </c>
      <c r="J547" s="17">
        <v>2</v>
      </c>
      <c r="K547" s="17">
        <f>E547-H547-J547</f>
        <v>0</v>
      </c>
    </row>
    <row r="548" spans="1:11" x14ac:dyDescent="0.25">
      <c r="A548" s="9">
        <v>21073</v>
      </c>
      <c r="B548" s="30" t="s">
        <v>168</v>
      </c>
      <c r="C548" s="21" t="s">
        <v>19</v>
      </c>
      <c r="D548" s="11">
        <v>2</v>
      </c>
      <c r="E548" s="11">
        <v>2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2"/>
      <c r="C549" s="21" t="s">
        <v>32</v>
      </c>
      <c r="D549" s="11">
        <v>3</v>
      </c>
      <c r="E549" s="11">
        <v>3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10"/>
      <c r="C550" s="13" t="s">
        <v>81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14">
        <v>21073</v>
      </c>
      <c r="B551" s="15" t="s">
        <v>167</v>
      </c>
      <c r="C551" s="16"/>
      <c r="D551" s="17">
        <v>6</v>
      </c>
      <c r="E551" s="17">
        <v>6</v>
      </c>
      <c r="F551" s="18">
        <f t="shared" si="8"/>
        <v>0</v>
      </c>
      <c r="G551" s="17">
        <v>5</v>
      </c>
      <c r="H551" s="17">
        <v>5</v>
      </c>
      <c r="I551" s="18">
        <f>H551-G551</f>
        <v>0</v>
      </c>
      <c r="J551" s="17">
        <v>1</v>
      </c>
      <c r="K551" s="17">
        <f>E551-H551-J551</f>
        <v>0</v>
      </c>
    </row>
    <row r="552" spans="1:11" x14ac:dyDescent="0.25">
      <c r="A552" s="9"/>
      <c r="B552" s="33" t="s">
        <v>166</v>
      </c>
      <c r="C552" s="21" t="s">
        <v>11</v>
      </c>
      <c r="D552" s="11">
        <v>5</v>
      </c>
      <c r="E552" s="11">
        <v>5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>
        <v>21074</v>
      </c>
      <c r="C553" s="13" t="s">
        <v>8</v>
      </c>
      <c r="D553" s="11">
        <v>2</v>
      </c>
      <c r="E553" s="11">
        <v>2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21074</v>
      </c>
      <c r="B554" s="15" t="s">
        <v>165</v>
      </c>
      <c r="C554" s="16"/>
      <c r="D554" s="17">
        <f>SUM(D552:D553)</f>
        <v>7</v>
      </c>
      <c r="E554" s="17">
        <f>SUM(E552:E553)</f>
        <v>7</v>
      </c>
      <c r="F554" s="18">
        <f t="shared" si="8"/>
        <v>0</v>
      </c>
      <c r="G554" s="17">
        <v>2</v>
      </c>
      <c r="H554" s="17">
        <v>2</v>
      </c>
      <c r="I554" s="18">
        <f>H554-G554</f>
        <v>0</v>
      </c>
      <c r="J554" s="17">
        <v>0</v>
      </c>
      <c r="K554" s="17">
        <f>E554-H554-J554</f>
        <v>5</v>
      </c>
    </row>
    <row r="555" spans="1:11" x14ac:dyDescent="0.25">
      <c r="A555" s="9"/>
      <c r="B555" s="33" t="s">
        <v>164</v>
      </c>
      <c r="C555" s="13" t="s">
        <v>8</v>
      </c>
      <c r="D555" s="11">
        <v>1</v>
      </c>
      <c r="E555" s="11">
        <v>1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18"/>
      <c r="B556" s="22" t="s">
        <v>163</v>
      </c>
      <c r="C556" s="23"/>
      <c r="D556" s="17">
        <v>1</v>
      </c>
      <c r="E556" s="17">
        <v>1</v>
      </c>
      <c r="F556" s="18">
        <f t="shared" si="8"/>
        <v>0</v>
      </c>
      <c r="G556" s="17">
        <v>1</v>
      </c>
      <c r="H556" s="17">
        <v>1</v>
      </c>
      <c r="I556" s="18">
        <f>H556-G556</f>
        <v>0</v>
      </c>
      <c r="J556" s="17">
        <v>0</v>
      </c>
      <c r="K556" s="17">
        <f>E556-H556-J556</f>
        <v>0</v>
      </c>
    </row>
    <row r="557" spans="1:11" x14ac:dyDescent="0.25">
      <c r="A557" s="9">
        <v>21075</v>
      </c>
      <c r="B557" s="30" t="s">
        <v>162</v>
      </c>
      <c r="C557" s="21" t="s">
        <v>19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9"/>
      <c r="B558" s="10"/>
      <c r="C558" s="13" t="s">
        <v>8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14">
        <v>21075</v>
      </c>
      <c r="B559" s="15" t="s">
        <v>161</v>
      </c>
      <c r="C559" s="16"/>
      <c r="D559" s="17">
        <v>4</v>
      </c>
      <c r="E559" s="17">
        <v>4</v>
      </c>
      <c r="F559" s="18">
        <f t="shared" si="8"/>
        <v>0</v>
      </c>
      <c r="G559" s="17">
        <v>4</v>
      </c>
      <c r="H559" s="17">
        <v>4</v>
      </c>
      <c r="I559" s="18">
        <f>H559-G559</f>
        <v>0</v>
      </c>
      <c r="J559" s="17">
        <v>0</v>
      </c>
      <c r="K559" s="17">
        <f>E559-H559-J559</f>
        <v>0</v>
      </c>
    </row>
    <row r="560" spans="1:11" x14ac:dyDescent="0.25">
      <c r="A560" s="9"/>
      <c r="B560" s="33" t="s">
        <v>160</v>
      </c>
      <c r="C560" s="13" t="s">
        <v>19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9"/>
      <c r="B561" s="33"/>
      <c r="C561" t="s">
        <v>8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25">
      <c r="A562" s="14"/>
      <c r="B562" s="15" t="s">
        <v>159</v>
      </c>
      <c r="C562" s="16"/>
      <c r="D562" s="17">
        <v>3</v>
      </c>
      <c r="E562" s="17">
        <v>3</v>
      </c>
      <c r="F562" s="18">
        <f t="shared" si="8"/>
        <v>0</v>
      </c>
      <c r="G562" s="17">
        <v>3</v>
      </c>
      <c r="H562" s="17">
        <v>3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25">
      <c r="A563" s="9"/>
      <c r="B563" s="33" t="s">
        <v>158</v>
      </c>
      <c r="C563" s="1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25">
      <c r="A564" s="14"/>
      <c r="B564" s="15" t="s">
        <v>157</v>
      </c>
      <c r="C564" s="16"/>
      <c r="D564" s="17">
        <v>1</v>
      </c>
      <c r="E564" s="17">
        <v>1</v>
      </c>
      <c r="F564" s="18">
        <f t="shared" si="8"/>
        <v>0</v>
      </c>
      <c r="G564" s="17">
        <v>1</v>
      </c>
      <c r="H564" s="17">
        <v>1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25">
      <c r="A565" s="9"/>
      <c r="B565" s="33" t="s">
        <v>156</v>
      </c>
      <c r="C565" s="13" t="s">
        <v>19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/>
      <c r="B566" s="15" t="s">
        <v>155</v>
      </c>
      <c r="C566" s="16"/>
      <c r="D566" s="17">
        <v>1</v>
      </c>
      <c r="E566" s="17">
        <v>1</v>
      </c>
      <c r="F566" s="24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>
        <v>21076</v>
      </c>
      <c r="B567" s="30" t="s">
        <v>154</v>
      </c>
      <c r="C567" t="s">
        <v>153</v>
      </c>
      <c r="D567" s="34">
        <v>1</v>
      </c>
      <c r="E567" s="34">
        <v>1</v>
      </c>
      <c r="F567" s="27">
        <f t="shared" si="8"/>
        <v>0</v>
      </c>
      <c r="G567" s="34"/>
      <c r="H567" s="34"/>
      <c r="I567" s="27"/>
      <c r="J567" s="34"/>
      <c r="K567" s="34"/>
    </row>
    <row r="568" spans="1:11" x14ac:dyDescent="0.25">
      <c r="A568" s="9"/>
      <c r="B568" s="30"/>
      <c r="C568" s="21" t="s">
        <v>19</v>
      </c>
      <c r="D568" s="11">
        <v>12</v>
      </c>
      <c r="E568" s="11">
        <v>12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25">
      <c r="A569" s="9"/>
      <c r="B569" s="32"/>
      <c r="C569" s="13" t="s">
        <v>8</v>
      </c>
      <c r="D569" s="11">
        <v>1</v>
      </c>
      <c r="E569" s="11">
        <v>1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25">
      <c r="A570" s="9"/>
      <c r="B570" s="10"/>
      <c r="C570" s="13" t="s">
        <v>45</v>
      </c>
      <c r="D570" s="11">
        <v>6</v>
      </c>
      <c r="E570" s="11">
        <v>6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25">
      <c r="A571" s="14">
        <v>21076</v>
      </c>
      <c r="B571" s="15" t="s">
        <v>152</v>
      </c>
      <c r="C571" s="16"/>
      <c r="D571" s="17">
        <v>20</v>
      </c>
      <c r="E571" s="17">
        <v>20</v>
      </c>
      <c r="F571" s="24">
        <f t="shared" si="8"/>
        <v>0</v>
      </c>
      <c r="G571" s="17">
        <v>20</v>
      </c>
      <c r="H571" s="17">
        <v>20</v>
      </c>
      <c r="I571" s="18">
        <f>H571-G571</f>
        <v>0</v>
      </c>
      <c r="J571" s="17">
        <v>0</v>
      </c>
      <c r="K571" s="17">
        <f>E571-H571-J571</f>
        <v>0</v>
      </c>
    </row>
    <row r="572" spans="1:11" x14ac:dyDescent="0.25">
      <c r="A572" s="9">
        <v>21077</v>
      </c>
      <c r="B572" s="30" t="s">
        <v>151</v>
      </c>
      <c r="C572" t="s">
        <v>20</v>
      </c>
      <c r="D572" s="34">
        <v>1</v>
      </c>
      <c r="E572" s="34">
        <v>1</v>
      </c>
      <c r="F572" s="27">
        <f t="shared" si="8"/>
        <v>0</v>
      </c>
      <c r="G572" s="34"/>
      <c r="H572" s="34"/>
      <c r="I572" s="27"/>
      <c r="J572" s="34"/>
      <c r="K572" s="34"/>
    </row>
    <row r="573" spans="1:11" x14ac:dyDescent="0.25">
      <c r="A573" s="9"/>
      <c r="B573" s="13"/>
      <c r="C573" s="21" t="s">
        <v>19</v>
      </c>
      <c r="D573" s="11">
        <v>6</v>
      </c>
      <c r="E573" s="11">
        <v>6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25">
      <c r="A574" s="9"/>
      <c r="B574" s="20"/>
      <c r="C574" s="20" t="s">
        <v>150</v>
      </c>
      <c r="D574" s="11">
        <v>8</v>
      </c>
      <c r="E574" s="11">
        <v>8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25">
      <c r="A575" s="9"/>
      <c r="B575" s="20"/>
      <c r="C575" s="20" t="s">
        <v>71</v>
      </c>
      <c r="D575" s="11">
        <v>1</v>
      </c>
      <c r="E575" s="11">
        <v>1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25">
      <c r="A576" s="9"/>
      <c r="B576" s="13"/>
      <c r="C576" s="13" t="s">
        <v>48</v>
      </c>
      <c r="D576" s="11">
        <v>4</v>
      </c>
      <c r="E576" s="11">
        <v>4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25">
      <c r="A577" s="9"/>
      <c r="B577" s="10"/>
      <c r="C577" s="13" t="s">
        <v>149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25">
      <c r="A578" s="9"/>
      <c r="B578" s="10"/>
      <c r="C578" s="13" t="s">
        <v>148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25">
      <c r="A579" s="14">
        <v>21077</v>
      </c>
      <c r="B579" s="15" t="s">
        <v>147</v>
      </c>
      <c r="C579" s="16"/>
      <c r="D579" s="17">
        <v>22</v>
      </c>
      <c r="E579" s="17">
        <v>22</v>
      </c>
      <c r="F579" s="18">
        <f t="shared" si="8"/>
        <v>0</v>
      </c>
      <c r="G579" s="17">
        <v>22</v>
      </c>
      <c r="H579" s="17">
        <v>22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38"/>
      <c r="B580" t="s">
        <v>146</v>
      </c>
      <c r="C580" t="s">
        <v>19</v>
      </c>
      <c r="D580" s="11">
        <v>1</v>
      </c>
      <c r="E580" s="11">
        <v>1</v>
      </c>
      <c r="F580" s="38">
        <f t="shared" si="8"/>
        <v>0</v>
      </c>
      <c r="G580" s="11"/>
      <c r="H580" s="11"/>
      <c r="I580" s="38"/>
      <c r="J580" s="11"/>
      <c r="K580" s="11"/>
    </row>
    <row r="581" spans="1:11" x14ac:dyDescent="0.25">
      <c r="A581" s="18"/>
      <c r="B581" s="22" t="s">
        <v>145</v>
      </c>
      <c r="C581" s="23"/>
      <c r="D581" s="17">
        <v>1</v>
      </c>
      <c r="E581" s="17">
        <v>1</v>
      </c>
      <c r="F581" s="18">
        <f t="shared" si="8"/>
        <v>0</v>
      </c>
      <c r="G581" s="17">
        <v>1</v>
      </c>
      <c r="H581" s="17">
        <v>1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25">
      <c r="A582" s="9">
        <v>21079</v>
      </c>
      <c r="B582" s="25" t="s">
        <v>144</v>
      </c>
      <c r="C582" t="s">
        <v>143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25">
      <c r="A583" s="9"/>
      <c r="B583" s="28"/>
      <c r="C583" t="s">
        <v>77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25">
      <c r="A584" s="9"/>
      <c r="B584" s="29"/>
      <c r="C584" s="21" t="s">
        <v>19</v>
      </c>
      <c r="D584" s="11">
        <v>13</v>
      </c>
      <c r="E584" s="11">
        <v>13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29"/>
      <c r="C585" s="21" t="s">
        <v>45</v>
      </c>
      <c r="D585" s="11">
        <v>3</v>
      </c>
      <c r="E585" s="11">
        <v>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14">
        <v>21079</v>
      </c>
      <c r="B586" s="43" t="s">
        <v>142</v>
      </c>
      <c r="C586" s="44"/>
      <c r="D586" s="17">
        <v>18</v>
      </c>
      <c r="E586" s="17">
        <v>18</v>
      </c>
      <c r="F586" s="18">
        <f t="shared" si="8"/>
        <v>0</v>
      </c>
      <c r="G586" s="17">
        <v>17</v>
      </c>
      <c r="H586" s="17">
        <v>17</v>
      </c>
      <c r="I586" s="18">
        <f>H586-G586</f>
        <v>0</v>
      </c>
      <c r="J586" s="17">
        <v>1</v>
      </c>
      <c r="K586" s="17">
        <f>E586-H586-J586</f>
        <v>0</v>
      </c>
    </row>
    <row r="587" spans="1:11" x14ac:dyDescent="0.25">
      <c r="A587" s="38"/>
      <c r="B587" t="s">
        <v>141</v>
      </c>
      <c r="C587" t="s">
        <v>32</v>
      </c>
      <c r="D587" s="38">
        <v>1</v>
      </c>
      <c r="E587" s="38">
        <v>1</v>
      </c>
      <c r="F587" s="38">
        <f t="shared" si="8"/>
        <v>0</v>
      </c>
      <c r="G587" s="38"/>
      <c r="H587" s="38"/>
      <c r="I587" s="38"/>
      <c r="J587" s="38"/>
      <c r="K587" s="38"/>
    </row>
    <row r="588" spans="1:11" x14ac:dyDescent="0.25">
      <c r="A588" s="18"/>
      <c r="B588" s="22" t="s">
        <v>140</v>
      </c>
      <c r="C588" s="23"/>
      <c r="D588" s="18">
        <v>1</v>
      </c>
      <c r="E588" s="18">
        <v>1</v>
      </c>
      <c r="F588" s="18">
        <f t="shared" ref="F588:F651" si="9">E588-D588</f>
        <v>0</v>
      </c>
      <c r="G588" s="18">
        <v>1</v>
      </c>
      <c r="H588" s="18">
        <v>1</v>
      </c>
      <c r="I588" s="18">
        <f>H588-G588</f>
        <v>0</v>
      </c>
      <c r="J588" s="18">
        <v>0</v>
      </c>
      <c r="K588" s="17">
        <f>E588-H588-J588</f>
        <v>0</v>
      </c>
    </row>
    <row r="589" spans="1:11" x14ac:dyDescent="0.25">
      <c r="A589" s="9">
        <v>21080</v>
      </c>
      <c r="B589" s="13" t="s">
        <v>139</v>
      </c>
      <c r="C589" s="35" t="s">
        <v>19</v>
      </c>
      <c r="D589" s="11">
        <v>19</v>
      </c>
      <c r="E589" s="11">
        <v>19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25">
      <c r="B590" s="20"/>
      <c r="C590" t="s">
        <v>32</v>
      </c>
      <c r="D590" s="34">
        <v>11</v>
      </c>
      <c r="E590" s="34">
        <v>11</v>
      </c>
      <c r="F590" s="12">
        <f t="shared" si="9"/>
        <v>0</v>
      </c>
      <c r="G590" s="34"/>
      <c r="H590" s="34"/>
      <c r="I590" s="12"/>
      <c r="J590" s="34"/>
      <c r="K590" s="34"/>
    </row>
    <row r="591" spans="1:11" x14ac:dyDescent="0.25">
      <c r="A591" s="9"/>
      <c r="B591" s="13"/>
      <c r="C591" s="59" t="s">
        <v>81</v>
      </c>
      <c r="D591" s="11">
        <v>6</v>
      </c>
      <c r="E591" s="11">
        <v>6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25">
      <c r="A592" s="9"/>
      <c r="B592" s="13"/>
      <c r="C592" s="35" t="s">
        <v>97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59"/>
      <c r="C593" t="s">
        <v>80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21080</v>
      </c>
      <c r="B594" s="15" t="s">
        <v>138</v>
      </c>
      <c r="C594" s="16"/>
      <c r="D594" s="17">
        <v>38</v>
      </c>
      <c r="E594" s="17">
        <v>38</v>
      </c>
      <c r="F594" s="24">
        <f t="shared" si="9"/>
        <v>0</v>
      </c>
      <c r="G594" s="17">
        <v>31</v>
      </c>
      <c r="H594" s="17">
        <v>31</v>
      </c>
      <c r="I594" s="18">
        <f>H594-G594</f>
        <v>0</v>
      </c>
      <c r="J594" s="17">
        <v>7</v>
      </c>
      <c r="K594" s="17">
        <f>E594-H594-J594</f>
        <v>0</v>
      </c>
    </row>
    <row r="595" spans="1:11" x14ac:dyDescent="0.25">
      <c r="A595" s="9">
        <v>21081</v>
      </c>
      <c r="B595" s="30" t="s">
        <v>137</v>
      </c>
      <c r="C595" s="13" t="s">
        <v>29</v>
      </c>
      <c r="D595" s="11">
        <v>5</v>
      </c>
      <c r="E595" s="11">
        <v>5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9"/>
      <c r="B596" s="30"/>
      <c r="C596" t="s">
        <v>20</v>
      </c>
      <c r="D596" s="11">
        <v>10</v>
      </c>
      <c r="E596" s="11">
        <v>10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25">
      <c r="A597" s="9"/>
      <c r="B597" s="32"/>
      <c r="C597" s="21" t="s">
        <v>19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9"/>
      <c r="B598" s="10"/>
      <c r="C598" s="13" t="s">
        <v>136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14">
        <v>21081</v>
      </c>
      <c r="B599" s="15" t="s">
        <v>135</v>
      </c>
      <c r="C599" s="16"/>
      <c r="D599" s="17">
        <v>17</v>
      </c>
      <c r="E599" s="17">
        <v>17</v>
      </c>
      <c r="F599" s="24">
        <f t="shared" si="9"/>
        <v>0</v>
      </c>
      <c r="G599" s="17">
        <v>16</v>
      </c>
      <c r="H599" s="17">
        <v>16</v>
      </c>
      <c r="I599" s="18">
        <f>H599-G599</f>
        <v>0</v>
      </c>
      <c r="J599" s="17">
        <v>1</v>
      </c>
      <c r="K599" s="17">
        <f>E599-H599-J599</f>
        <v>0</v>
      </c>
    </row>
    <row r="600" spans="1:11" x14ac:dyDescent="0.25">
      <c r="A600" s="9">
        <v>21082</v>
      </c>
      <c r="B600" s="25" t="s">
        <v>134</v>
      </c>
      <c r="C600" s="21" t="s">
        <v>21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9"/>
      <c r="B601" s="28"/>
      <c r="C601" t="s">
        <v>20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25">
      <c r="A602" s="9"/>
      <c r="B602" s="29"/>
      <c r="C602" s="21" t="s">
        <v>19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9"/>
      <c r="B603" s="29"/>
      <c r="C603" t="s">
        <v>133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54">
        <v>21082</v>
      </c>
      <c r="B604" s="43" t="s">
        <v>132</v>
      </c>
      <c r="C604" s="44"/>
      <c r="D604" s="17">
        <v>8</v>
      </c>
      <c r="E604" s="17">
        <v>8</v>
      </c>
      <c r="F604" s="24">
        <f t="shared" si="9"/>
        <v>0</v>
      </c>
      <c r="G604" s="17">
        <v>8</v>
      </c>
      <c r="H604" s="17">
        <v>8</v>
      </c>
      <c r="I604" s="18">
        <f>H604-G604</f>
        <v>0</v>
      </c>
      <c r="J604" s="17">
        <v>0</v>
      </c>
      <c r="K604" s="17">
        <f>E604-H604-J604</f>
        <v>0</v>
      </c>
    </row>
    <row r="605" spans="1:11" x14ac:dyDescent="0.25">
      <c r="A605" s="9">
        <v>21083</v>
      </c>
      <c r="B605" s="30" t="s">
        <v>131</v>
      </c>
      <c r="C605" s="21" t="s">
        <v>19</v>
      </c>
      <c r="D605" s="11">
        <v>6</v>
      </c>
      <c r="E605" s="11">
        <v>6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30"/>
      <c r="C606" t="s">
        <v>252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9"/>
      <c r="B607" s="32"/>
      <c r="C607" s="13" t="s">
        <v>128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9"/>
      <c r="B608" s="10"/>
      <c r="C608" s="21" t="s">
        <v>81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14">
        <v>21083</v>
      </c>
      <c r="B609" s="15" t="s">
        <v>130</v>
      </c>
      <c r="C609" s="16"/>
      <c r="D609" s="17">
        <v>9</v>
      </c>
      <c r="E609" s="17">
        <v>9</v>
      </c>
      <c r="F609" s="24">
        <f t="shared" si="9"/>
        <v>0</v>
      </c>
      <c r="G609" s="17">
        <v>8</v>
      </c>
      <c r="H609" s="17">
        <v>8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25">
      <c r="A610" s="9">
        <v>21084</v>
      </c>
      <c r="B610" s="30" t="s">
        <v>129</v>
      </c>
      <c r="C610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33"/>
      <c r="C611" s="21" t="s">
        <v>128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9"/>
      <c r="B612" s="10"/>
      <c r="C612" s="13" t="s">
        <v>81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25">
      <c r="A613" s="14">
        <v>21084</v>
      </c>
      <c r="B613" s="15" t="s">
        <v>127</v>
      </c>
      <c r="C613" s="16"/>
      <c r="D613" s="17">
        <v>3</v>
      </c>
      <c r="E613" s="17">
        <v>3</v>
      </c>
      <c r="F613" s="24">
        <f t="shared" si="9"/>
        <v>0</v>
      </c>
      <c r="G613" s="17">
        <v>3</v>
      </c>
      <c r="H613" s="17">
        <v>3</v>
      </c>
      <c r="I613" s="18">
        <f>H613-G613</f>
        <v>0</v>
      </c>
      <c r="J613" s="17">
        <v>0</v>
      </c>
      <c r="K613" s="17">
        <f>E613-H613-J613</f>
        <v>0</v>
      </c>
    </row>
    <row r="614" spans="1:11" x14ac:dyDescent="0.25">
      <c r="A614" s="9"/>
      <c r="B614" t="s">
        <v>126</v>
      </c>
      <c r="C614" t="s">
        <v>125</v>
      </c>
      <c r="D614" s="60">
        <v>1</v>
      </c>
      <c r="E614" s="60">
        <v>1</v>
      </c>
      <c r="F614" s="27">
        <f t="shared" si="9"/>
        <v>0</v>
      </c>
      <c r="G614" s="60"/>
      <c r="H614" s="60"/>
      <c r="I614" s="27"/>
      <c r="J614" s="60"/>
      <c r="K614" s="60"/>
    </row>
    <row r="615" spans="1:11" x14ac:dyDescent="0.25">
      <c r="A615" s="14"/>
      <c r="B615" s="22" t="s">
        <v>124</v>
      </c>
      <c r="C615" s="23"/>
      <c r="D615" s="14">
        <v>1</v>
      </c>
      <c r="E615" s="14">
        <v>1</v>
      </c>
      <c r="F615" s="14">
        <f t="shared" si="9"/>
        <v>0</v>
      </c>
      <c r="G615" s="14">
        <v>1</v>
      </c>
      <c r="H615" s="14">
        <v>1</v>
      </c>
      <c r="I615" s="18">
        <f>H615-G615</f>
        <v>0</v>
      </c>
      <c r="J615" s="14">
        <v>0</v>
      </c>
      <c r="K615" s="17">
        <f>E615-H615-J615</f>
        <v>0</v>
      </c>
    </row>
    <row r="616" spans="1:11" x14ac:dyDescent="0.25">
      <c r="A616" s="9">
        <v>21085</v>
      </c>
      <c r="B616" s="30" t="s">
        <v>123</v>
      </c>
      <c r="C616" s="13" t="s">
        <v>19</v>
      </c>
      <c r="D616" s="11">
        <v>13</v>
      </c>
      <c r="E616" s="11">
        <v>13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39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38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8</v>
      </c>
      <c r="D619" s="11">
        <v>4</v>
      </c>
      <c r="E619" s="11">
        <v>4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32"/>
      <c r="C620" s="13" t="s">
        <v>89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9"/>
      <c r="B621" s="32"/>
      <c r="C621" s="13" t="s">
        <v>122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25">
      <c r="A622" s="9"/>
      <c r="B622" s="32"/>
      <c r="C622" s="13" t="s">
        <v>87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25">
      <c r="A623" s="9"/>
      <c r="B623" s="10"/>
      <c r="C623" s="13" t="s">
        <v>45</v>
      </c>
      <c r="D623" s="11">
        <v>5</v>
      </c>
      <c r="E623" s="11">
        <v>5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25">
      <c r="A624" s="14">
        <v>21085</v>
      </c>
      <c r="B624" s="15" t="s">
        <v>121</v>
      </c>
      <c r="C624" s="16"/>
      <c r="D624" s="17">
        <v>27</v>
      </c>
      <c r="E624" s="17">
        <v>27</v>
      </c>
      <c r="F624" s="18">
        <f t="shared" si="9"/>
        <v>0</v>
      </c>
      <c r="G624" s="17">
        <v>24</v>
      </c>
      <c r="H624" s="17">
        <v>24</v>
      </c>
      <c r="I624" s="18">
        <f>H624-G624</f>
        <v>0</v>
      </c>
      <c r="J624" s="17">
        <v>2</v>
      </c>
      <c r="K624" s="17">
        <f>E624-H624-J624</f>
        <v>1</v>
      </c>
    </row>
    <row r="625" spans="1:11" x14ac:dyDescent="0.25">
      <c r="A625" s="9">
        <v>21086</v>
      </c>
      <c r="B625" s="25" t="s">
        <v>120</v>
      </c>
      <c r="C625" s="21" t="s">
        <v>19</v>
      </c>
      <c r="D625" s="11">
        <v>2</v>
      </c>
      <c r="E625" s="11">
        <v>2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25">
      <c r="A626" s="9"/>
      <c r="B626" s="36"/>
      <c r="C626" s="21" t="s">
        <v>119</v>
      </c>
      <c r="D626" s="11">
        <v>1</v>
      </c>
      <c r="E626" s="11">
        <v>1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9"/>
      <c r="B627" s="29"/>
      <c r="C627" s="21" t="s">
        <v>45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14">
        <v>21086</v>
      </c>
      <c r="B628" s="43" t="s">
        <v>118</v>
      </c>
      <c r="C628" s="44"/>
      <c r="D628" s="17">
        <v>5</v>
      </c>
      <c r="E628" s="17">
        <v>5</v>
      </c>
      <c r="F628" s="18">
        <f t="shared" si="9"/>
        <v>0</v>
      </c>
      <c r="G628" s="17">
        <v>4</v>
      </c>
      <c r="H628" s="17">
        <v>4</v>
      </c>
      <c r="I628" s="18">
        <f>H628-G628</f>
        <v>0</v>
      </c>
      <c r="J628" s="17">
        <v>1</v>
      </c>
      <c r="K628" s="17">
        <f>E628-H628-J628</f>
        <v>0</v>
      </c>
    </row>
    <row r="629" spans="1:11" x14ac:dyDescent="0.25">
      <c r="A629" s="9">
        <v>21087</v>
      </c>
      <c r="B629" s="33" t="s">
        <v>117</v>
      </c>
      <c r="C629" s="13" t="s">
        <v>19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25">
      <c r="A630" s="9"/>
      <c r="B630" s="33"/>
      <c r="C630" t="s">
        <v>32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25">
      <c r="A631" s="14">
        <v>21087</v>
      </c>
      <c r="B631" s="15" t="s">
        <v>116</v>
      </c>
      <c r="C631" s="16"/>
      <c r="D631" s="17">
        <v>2</v>
      </c>
      <c r="E631" s="17">
        <v>2</v>
      </c>
      <c r="F631" s="18">
        <f t="shared" si="9"/>
        <v>0</v>
      </c>
      <c r="G631" s="17">
        <v>2</v>
      </c>
      <c r="H631" s="17">
        <v>2</v>
      </c>
      <c r="I631" s="18">
        <f>H631-G631</f>
        <v>0</v>
      </c>
      <c r="J631" s="17">
        <v>0</v>
      </c>
      <c r="K631" s="17">
        <f>E631-H631-J631</f>
        <v>0</v>
      </c>
    </row>
    <row r="632" spans="1:11" x14ac:dyDescent="0.25">
      <c r="A632" s="9">
        <v>21088</v>
      </c>
      <c r="B632" t="s">
        <v>112</v>
      </c>
      <c r="C632" t="s">
        <v>20</v>
      </c>
      <c r="D632" s="34">
        <v>2</v>
      </c>
      <c r="E632" s="34">
        <v>2</v>
      </c>
      <c r="F632" s="38">
        <f t="shared" si="9"/>
        <v>0</v>
      </c>
      <c r="G632" s="34"/>
      <c r="H632" s="34"/>
      <c r="I632" s="38"/>
      <c r="J632" s="34"/>
      <c r="K632" s="34"/>
    </row>
    <row r="633" spans="1:11" x14ac:dyDescent="0.25">
      <c r="A633" s="9"/>
      <c r="C633" t="s">
        <v>19</v>
      </c>
      <c r="D633" s="11">
        <v>2</v>
      </c>
      <c r="E633" s="11">
        <v>2</v>
      </c>
      <c r="F633" s="38">
        <f t="shared" si="9"/>
        <v>0</v>
      </c>
      <c r="G633" s="11"/>
      <c r="H633" s="11"/>
      <c r="I633" s="38"/>
      <c r="J633" s="11"/>
      <c r="K633" s="11"/>
    </row>
    <row r="634" spans="1:11" x14ac:dyDescent="0.25">
      <c r="A634" s="14">
        <v>21088</v>
      </c>
      <c r="B634" s="23" t="s">
        <v>111</v>
      </c>
      <c r="C634" s="23"/>
      <c r="D634" s="17">
        <v>4</v>
      </c>
      <c r="E634" s="17">
        <v>4</v>
      </c>
      <c r="F634" s="18">
        <f t="shared" si="9"/>
        <v>0</v>
      </c>
      <c r="G634" s="17">
        <v>4</v>
      </c>
      <c r="H634" s="17">
        <v>4</v>
      </c>
      <c r="I634" s="18">
        <f>H634-G634</f>
        <v>0</v>
      </c>
      <c r="J634" s="17">
        <v>0</v>
      </c>
      <c r="K634" s="17">
        <f>E634-H634-J634</f>
        <v>0</v>
      </c>
    </row>
    <row r="635" spans="1:11" x14ac:dyDescent="0.25">
      <c r="A635" s="61">
        <v>21089</v>
      </c>
      <c r="B635" s="30" t="s">
        <v>110</v>
      </c>
      <c r="C635" s="13" t="s">
        <v>109</v>
      </c>
      <c r="D635" s="11">
        <v>3</v>
      </c>
      <c r="E635" s="11">
        <v>3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0"/>
      <c r="C636" t="s">
        <v>26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s="13" t="s">
        <v>19</v>
      </c>
      <c r="D637" s="11">
        <v>23</v>
      </c>
      <c r="E637" s="11">
        <v>23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t="s">
        <v>108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21" t="s">
        <v>39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8</v>
      </c>
      <c r="D640" s="11">
        <v>9</v>
      </c>
      <c r="E640" s="11">
        <v>9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2"/>
      <c r="C641" s="13" t="s">
        <v>89</v>
      </c>
      <c r="D641" s="11">
        <v>3</v>
      </c>
      <c r="E641" s="11">
        <v>3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61"/>
      <c r="B642" s="32"/>
      <c r="C642" s="13" t="s">
        <v>45</v>
      </c>
      <c r="D642" s="11">
        <v>6</v>
      </c>
      <c r="E642" s="11">
        <v>6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25">
      <c r="A643" s="61"/>
      <c r="B643" s="32"/>
      <c r="C643" s="13" t="s">
        <v>107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7"/>
      <c r="C644" s="13" t="s">
        <v>71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14">
        <v>21089</v>
      </c>
      <c r="B645" s="15" t="s">
        <v>106</v>
      </c>
      <c r="C645" s="16"/>
      <c r="D645" s="17">
        <v>49</v>
      </c>
      <c r="E645" s="17">
        <v>49</v>
      </c>
      <c r="F645" s="18">
        <f t="shared" si="9"/>
        <v>0</v>
      </c>
      <c r="G645" s="17">
        <v>41</v>
      </c>
      <c r="H645" s="17">
        <v>41</v>
      </c>
      <c r="I645" s="18">
        <f>H645-G645</f>
        <v>0</v>
      </c>
      <c r="J645" s="17">
        <v>8</v>
      </c>
      <c r="K645" s="17">
        <f>E645-H645-J645</f>
        <v>0</v>
      </c>
    </row>
    <row r="646" spans="1:11" x14ac:dyDescent="0.25">
      <c r="A646" s="9">
        <v>21118</v>
      </c>
      <c r="B646" s="13" t="s">
        <v>105</v>
      </c>
      <c r="C646" s="59" t="s">
        <v>19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B647" s="62"/>
      <c r="C647" t="s">
        <v>32</v>
      </c>
      <c r="D647" s="34">
        <v>2</v>
      </c>
      <c r="E647" s="34">
        <v>2</v>
      </c>
      <c r="F647" s="12">
        <f t="shared" si="9"/>
        <v>0</v>
      </c>
      <c r="G647" s="34"/>
      <c r="H647" s="34"/>
      <c r="I647" s="12"/>
      <c r="J647" s="34"/>
      <c r="K647" s="34"/>
    </row>
    <row r="648" spans="1:11" x14ac:dyDescent="0.25">
      <c r="A648" s="9"/>
      <c r="B648" s="13"/>
      <c r="C648" s="35" t="s">
        <v>104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9"/>
      <c r="B649" s="13"/>
      <c r="C649" s="35" t="s">
        <v>81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14">
        <v>21118</v>
      </c>
      <c r="B650" s="63" t="s">
        <v>103</v>
      </c>
      <c r="C650" s="16"/>
      <c r="D650" s="17">
        <v>5</v>
      </c>
      <c r="E650" s="17">
        <v>5</v>
      </c>
      <c r="F650" s="18">
        <f t="shared" si="9"/>
        <v>0</v>
      </c>
      <c r="G650" s="17">
        <v>4</v>
      </c>
      <c r="H650" s="17">
        <v>4</v>
      </c>
      <c r="I650" s="18">
        <f>H650-G650</f>
        <v>0</v>
      </c>
      <c r="J650" s="17">
        <v>1</v>
      </c>
      <c r="K650" s="17">
        <f>E650-H650-J650</f>
        <v>0</v>
      </c>
    </row>
    <row r="651" spans="1:11" x14ac:dyDescent="0.25">
      <c r="A651" s="9"/>
      <c r="B651" t="s">
        <v>102</v>
      </c>
      <c r="C651" t="s">
        <v>32</v>
      </c>
      <c r="D651" s="11">
        <v>1</v>
      </c>
      <c r="E651" s="11">
        <v>1</v>
      </c>
      <c r="F651" s="11">
        <f t="shared" si="9"/>
        <v>0</v>
      </c>
      <c r="G651" s="11"/>
      <c r="H651" s="11"/>
      <c r="I651" s="11"/>
      <c r="J651" s="11"/>
      <c r="K651" s="11"/>
    </row>
    <row r="652" spans="1:11" x14ac:dyDescent="0.25">
      <c r="A652" s="14"/>
      <c r="B652" s="23" t="s">
        <v>101</v>
      </c>
      <c r="C652" s="23"/>
      <c r="D652" s="14">
        <v>1</v>
      </c>
      <c r="E652" s="14">
        <v>1</v>
      </c>
      <c r="F652" s="14">
        <f t="shared" ref="F652:F716" si="10">E652-D652</f>
        <v>0</v>
      </c>
      <c r="G652" s="14">
        <v>1</v>
      </c>
      <c r="H652" s="14">
        <v>1</v>
      </c>
      <c r="I652" s="18">
        <f>H652-G652</f>
        <v>0</v>
      </c>
      <c r="J652" s="14">
        <v>0</v>
      </c>
      <c r="K652" s="17">
        <f>E652-H652-J652</f>
        <v>0</v>
      </c>
    </row>
    <row r="653" spans="1:11" x14ac:dyDescent="0.25">
      <c r="A653" s="9">
        <v>21092</v>
      </c>
      <c r="B653" t="s">
        <v>100</v>
      </c>
      <c r="C653" t="s">
        <v>20</v>
      </c>
      <c r="D653" s="34">
        <v>1</v>
      </c>
      <c r="E653" s="34">
        <v>1</v>
      </c>
      <c r="F653" s="11">
        <f t="shared" si="10"/>
        <v>0</v>
      </c>
      <c r="G653" s="34"/>
      <c r="H653" s="34"/>
      <c r="I653" s="11"/>
      <c r="J653" s="34"/>
      <c r="K653" s="34"/>
    </row>
    <row r="654" spans="1:11" x14ac:dyDescent="0.25">
      <c r="A654" s="9"/>
      <c r="C654" t="s">
        <v>48</v>
      </c>
      <c r="D654" s="11">
        <v>1</v>
      </c>
      <c r="E654" s="11">
        <v>1</v>
      </c>
      <c r="F654" s="11">
        <f t="shared" si="10"/>
        <v>0</v>
      </c>
      <c r="G654" s="11"/>
      <c r="H654" s="11"/>
      <c r="I654" s="11"/>
      <c r="J654" s="11"/>
      <c r="K654" s="11"/>
    </row>
    <row r="655" spans="1:11" x14ac:dyDescent="0.25">
      <c r="A655" s="18">
        <v>21092</v>
      </c>
      <c r="B655" s="23" t="s">
        <v>99</v>
      </c>
      <c r="C655" s="23"/>
      <c r="D655" s="17">
        <v>2</v>
      </c>
      <c r="E655" s="17">
        <v>2</v>
      </c>
      <c r="F655" s="17">
        <f t="shared" si="10"/>
        <v>0</v>
      </c>
      <c r="G655" s="17">
        <v>2</v>
      </c>
      <c r="H655" s="17">
        <v>2</v>
      </c>
      <c r="I655" s="18">
        <f>H655-G655</f>
        <v>0</v>
      </c>
      <c r="J655" s="17">
        <v>0</v>
      </c>
      <c r="K655" s="17">
        <f>E655-H655-J655</f>
        <v>0</v>
      </c>
    </row>
    <row r="656" spans="1:11" x14ac:dyDescent="0.25">
      <c r="A656" s="9">
        <v>21093</v>
      </c>
      <c r="B656" t="s">
        <v>98</v>
      </c>
      <c r="C656" t="s">
        <v>32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C657" t="s">
        <v>97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9"/>
      <c r="C658" t="s">
        <v>96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25">
      <c r="A659" s="14">
        <v>21093</v>
      </c>
      <c r="B659" s="63" t="s">
        <v>95</v>
      </c>
      <c r="C659" s="16"/>
      <c r="D659" s="17">
        <v>3</v>
      </c>
      <c r="E659" s="17">
        <v>3</v>
      </c>
      <c r="F659" s="18">
        <f t="shared" si="10"/>
        <v>0</v>
      </c>
      <c r="G659" s="17">
        <v>3</v>
      </c>
      <c r="H659" s="17">
        <v>3</v>
      </c>
      <c r="I659" s="18">
        <f>H659-G659</f>
        <v>0</v>
      </c>
      <c r="J659" s="17">
        <v>0</v>
      </c>
      <c r="K659" s="17">
        <f>E659-H659-J659</f>
        <v>0</v>
      </c>
    </row>
    <row r="660" spans="1:11" x14ac:dyDescent="0.25">
      <c r="A660" s="9">
        <v>21096</v>
      </c>
      <c r="B660" t="s">
        <v>94</v>
      </c>
      <c r="C660" t="s">
        <v>20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25">
      <c r="A661" s="9"/>
      <c r="C661" t="s">
        <v>19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25">
      <c r="A662" s="14">
        <v>21096</v>
      </c>
      <c r="B662" s="22" t="s">
        <v>93</v>
      </c>
      <c r="C662" s="23"/>
      <c r="D662" s="17">
        <v>2</v>
      </c>
      <c r="E662" s="17">
        <v>2</v>
      </c>
      <c r="F662" s="17">
        <f t="shared" si="10"/>
        <v>0</v>
      </c>
      <c r="G662" s="17">
        <v>2</v>
      </c>
      <c r="H662" s="17">
        <v>2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25">
      <c r="A663" s="9">
        <v>21097</v>
      </c>
      <c r="B663" s="30" t="s">
        <v>92</v>
      </c>
      <c r="C663" s="20" t="s">
        <v>91</v>
      </c>
      <c r="D663" s="26">
        <v>20</v>
      </c>
      <c r="E663" s="26">
        <v>20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25">
      <c r="A664" s="9"/>
      <c r="B664" s="64"/>
      <c r="C664" s="20" t="s">
        <v>90</v>
      </c>
      <c r="D664" s="26">
        <v>1</v>
      </c>
      <c r="E664" s="26">
        <v>1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25">
      <c r="A665" s="9"/>
      <c r="B665" s="32"/>
      <c r="C665" s="13" t="s">
        <v>77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32"/>
      <c r="C666" s="13" t="s">
        <v>19</v>
      </c>
      <c r="D666" s="11">
        <v>16</v>
      </c>
      <c r="E666" s="11">
        <v>16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65"/>
      <c r="C667" s="13" t="s">
        <v>89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9"/>
      <c r="B668" s="32"/>
      <c r="C668" s="13" t="s">
        <v>88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25">
      <c r="A669" s="9"/>
      <c r="B669" s="32"/>
      <c r="C669" s="13" t="s">
        <v>87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25">
      <c r="A670" s="9"/>
      <c r="B670" s="10"/>
      <c r="C670" s="21" t="s">
        <v>45</v>
      </c>
      <c r="D670" s="11">
        <v>6</v>
      </c>
      <c r="E670" s="11">
        <v>6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14">
        <v>21097</v>
      </c>
      <c r="B671" s="15" t="s">
        <v>86</v>
      </c>
      <c r="C671" s="16"/>
      <c r="D671" s="17">
        <v>47</v>
      </c>
      <c r="E671" s="17">
        <v>47</v>
      </c>
      <c r="F671" s="18">
        <f t="shared" si="10"/>
        <v>0</v>
      </c>
      <c r="G671" s="17">
        <v>40</v>
      </c>
      <c r="H671" s="17">
        <v>40</v>
      </c>
      <c r="I671" s="18">
        <f>H671-G671</f>
        <v>0</v>
      </c>
      <c r="J671" s="17">
        <v>7</v>
      </c>
      <c r="K671" s="17">
        <f>E671-H671-J671</f>
        <v>0</v>
      </c>
    </row>
    <row r="672" spans="1:11" x14ac:dyDescent="0.25">
      <c r="A672" s="9">
        <v>21098</v>
      </c>
      <c r="B672" s="21" t="s">
        <v>85</v>
      </c>
      <c r="C672" s="21" t="s">
        <v>19</v>
      </c>
      <c r="D672" s="11">
        <v>7</v>
      </c>
      <c r="E672" s="11">
        <v>7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9"/>
      <c r="B673" s="21"/>
      <c r="C673" s="20" t="s">
        <v>45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51">
        <v>21098</v>
      </c>
      <c r="B674" s="22" t="s">
        <v>84</v>
      </c>
      <c r="C674" s="23"/>
      <c r="D674" s="17">
        <v>8</v>
      </c>
      <c r="E674" s="17">
        <v>8</v>
      </c>
      <c r="F674" s="18">
        <f t="shared" si="10"/>
        <v>0</v>
      </c>
      <c r="G674" s="17">
        <v>8</v>
      </c>
      <c r="H674" s="17">
        <v>8</v>
      </c>
      <c r="I674" s="18">
        <f>H674-G674</f>
        <v>0</v>
      </c>
      <c r="J674" s="17">
        <v>0</v>
      </c>
      <c r="K674" s="17">
        <f>E674-H674-J674</f>
        <v>0</v>
      </c>
    </row>
    <row r="675" spans="1:11" x14ac:dyDescent="0.25">
      <c r="A675" s="9">
        <v>21099</v>
      </c>
      <c r="B675" s="20" t="s">
        <v>83</v>
      </c>
      <c r="C675" s="13" t="s">
        <v>19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13"/>
      <c r="C676" s="20" t="s">
        <v>82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13"/>
      <c r="C677" s="20" t="s">
        <v>32</v>
      </c>
      <c r="D677" s="11">
        <v>11</v>
      </c>
      <c r="E677" s="11">
        <v>11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B678" s="20"/>
      <c r="C678" s="20" t="s">
        <v>81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9"/>
      <c r="B679" s="20"/>
      <c r="C679" s="13" t="s">
        <v>80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25">
      <c r="A680" s="14">
        <v>21099</v>
      </c>
      <c r="B680" s="63" t="s">
        <v>79</v>
      </c>
      <c r="C680" s="16"/>
      <c r="D680" s="17">
        <v>21</v>
      </c>
      <c r="E680" s="17">
        <v>21</v>
      </c>
      <c r="F680" s="18">
        <f t="shared" si="10"/>
        <v>0</v>
      </c>
      <c r="G680" s="17">
        <v>18</v>
      </c>
      <c r="H680" s="17">
        <v>18</v>
      </c>
      <c r="I680" s="18">
        <f>H680-G680</f>
        <v>0</v>
      </c>
      <c r="J680" s="17">
        <v>3</v>
      </c>
      <c r="K680" s="17">
        <f>E680-H680-J680</f>
        <v>0</v>
      </c>
    </row>
    <row r="681" spans="1:11" x14ac:dyDescent="0.25">
      <c r="A681" s="9">
        <v>21100</v>
      </c>
      <c r="B681" s="20" t="s">
        <v>78</v>
      </c>
      <c r="C681" s="20" t="s">
        <v>77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B682" s="20"/>
      <c r="C682" s="20" t="s">
        <v>76</v>
      </c>
      <c r="D682" s="34">
        <v>1</v>
      </c>
      <c r="E682" s="34">
        <v>1</v>
      </c>
      <c r="F682" s="12">
        <f t="shared" si="10"/>
        <v>0</v>
      </c>
      <c r="G682" s="34"/>
      <c r="H682" s="34"/>
      <c r="I682" s="12"/>
      <c r="J682" s="34"/>
      <c r="K682" s="34"/>
    </row>
    <row r="683" spans="1:11" x14ac:dyDescent="0.25">
      <c r="A683" s="9"/>
      <c r="B683" s="62"/>
      <c r="C683" s="20" t="s">
        <v>45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18">
        <v>21100</v>
      </c>
      <c r="B684" s="23" t="s">
        <v>75</v>
      </c>
      <c r="C684" s="23"/>
      <c r="D684" s="17">
        <v>3</v>
      </c>
      <c r="E684" s="17">
        <v>3</v>
      </c>
      <c r="F684" s="18">
        <f t="shared" si="10"/>
        <v>0</v>
      </c>
      <c r="G684" s="17">
        <v>3</v>
      </c>
      <c r="H684" s="17">
        <v>3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25">
      <c r="A685" s="9">
        <v>21101</v>
      </c>
      <c r="B685" s="13" t="s">
        <v>74</v>
      </c>
      <c r="C685" s="59" t="s">
        <v>19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A686" s="9"/>
      <c r="B686" s="59"/>
      <c r="C686" t="s">
        <v>32</v>
      </c>
      <c r="D686" s="11">
        <v>2</v>
      </c>
      <c r="E686" s="11">
        <v>2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14">
        <v>21101</v>
      </c>
      <c r="B687" s="63" t="s">
        <v>73</v>
      </c>
      <c r="C687" s="16"/>
      <c r="D687" s="17">
        <v>5</v>
      </c>
      <c r="E687" s="17">
        <v>5</v>
      </c>
      <c r="F687" s="18">
        <f t="shared" si="10"/>
        <v>0</v>
      </c>
      <c r="G687" s="17">
        <v>5</v>
      </c>
      <c r="H687" s="17">
        <v>5</v>
      </c>
      <c r="I687" s="18">
        <f>H687-G687</f>
        <v>0</v>
      </c>
      <c r="J687" s="17">
        <v>0</v>
      </c>
      <c r="K687" s="17">
        <f>E687-H687-J687</f>
        <v>0</v>
      </c>
    </row>
    <row r="688" spans="1:11" x14ac:dyDescent="0.25">
      <c r="A688" s="9"/>
      <c r="B688" s="13" t="s">
        <v>72</v>
      </c>
      <c r="C688" t="s">
        <v>19</v>
      </c>
      <c r="D688" s="34">
        <v>1</v>
      </c>
      <c r="E688" s="34">
        <v>1</v>
      </c>
      <c r="F688" s="12">
        <f t="shared" si="10"/>
        <v>0</v>
      </c>
      <c r="G688" s="34"/>
      <c r="H688" s="34"/>
      <c r="I688" s="12"/>
      <c r="J688" s="34"/>
      <c r="K688" s="34"/>
    </row>
    <row r="689" spans="1:11" x14ac:dyDescent="0.25">
      <c r="A689" s="9"/>
      <c r="B689" s="13"/>
      <c r="C689" s="59" t="s">
        <v>71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A690" s="14"/>
      <c r="B690" s="63" t="s">
        <v>70</v>
      </c>
      <c r="C690" s="16"/>
      <c r="D690" s="17">
        <v>2</v>
      </c>
      <c r="E690" s="17">
        <v>2</v>
      </c>
      <c r="F690" s="18">
        <f t="shared" si="10"/>
        <v>0</v>
      </c>
      <c r="G690" s="17">
        <v>2</v>
      </c>
      <c r="H690" s="17">
        <v>2</v>
      </c>
      <c r="I690" s="18">
        <f>H690-G690</f>
        <v>0</v>
      </c>
      <c r="J690" s="17">
        <v>0</v>
      </c>
      <c r="K690" s="17">
        <f>E690-H690-J690</f>
        <v>0</v>
      </c>
    </row>
    <row r="691" spans="1:11" x14ac:dyDescent="0.25">
      <c r="A691" s="39"/>
      <c r="B691" t="s">
        <v>69</v>
      </c>
      <c r="C691" s="21" t="s">
        <v>19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/>
      <c r="B692" s="22" t="s">
        <v>68</v>
      </c>
      <c r="C692" s="23"/>
      <c r="D692" s="17">
        <v>1</v>
      </c>
      <c r="E692" s="17">
        <v>1</v>
      </c>
      <c r="F692" s="18">
        <f t="shared" si="10"/>
        <v>0</v>
      </c>
      <c r="G692" s="17">
        <v>1</v>
      </c>
      <c r="H692" s="17">
        <v>1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/>
      <c r="B693" s="33" t="s">
        <v>67</v>
      </c>
      <c r="C693" s="13" t="s">
        <v>5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37"/>
      <c r="C694" s="73" t="s">
        <v>48</v>
      </c>
      <c r="D694" s="11">
        <v>0</v>
      </c>
      <c r="E694" s="11">
        <v>1</v>
      </c>
      <c r="F694" s="71">
        <f>E694-D694</f>
        <v>1</v>
      </c>
      <c r="G694" s="11"/>
      <c r="H694" s="11"/>
      <c r="I694" s="71"/>
      <c r="J694" s="11"/>
      <c r="K694" s="11"/>
    </row>
    <row r="695" spans="1:11" x14ac:dyDescent="0.25">
      <c r="A695" s="14"/>
      <c r="B695" s="63" t="s">
        <v>66</v>
      </c>
      <c r="C695" s="16"/>
      <c r="D695" s="17">
        <v>1</v>
      </c>
      <c r="E695" s="17">
        <f>SUM(E693:E694)</f>
        <v>2</v>
      </c>
      <c r="F695" s="18">
        <f t="shared" si="10"/>
        <v>1</v>
      </c>
      <c r="G695" s="17">
        <v>1</v>
      </c>
      <c r="H695" s="17">
        <v>1</v>
      </c>
      <c r="I695" s="18">
        <f>H695-G695</f>
        <v>0</v>
      </c>
      <c r="J695" s="17">
        <v>0</v>
      </c>
      <c r="K695" s="17">
        <f>E695-H695-J695</f>
        <v>1</v>
      </c>
    </row>
    <row r="696" spans="1:11" x14ac:dyDescent="0.25">
      <c r="A696" s="9">
        <v>21102</v>
      </c>
      <c r="B696" s="13" t="s">
        <v>65</v>
      </c>
      <c r="C696" s="20" t="s">
        <v>64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59"/>
      <c r="C697" s="13" t="s">
        <v>19</v>
      </c>
      <c r="D697" s="11">
        <v>4</v>
      </c>
      <c r="E697" s="11">
        <v>4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9"/>
      <c r="B698" s="13"/>
      <c r="C698" s="21" t="s">
        <v>45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25">
      <c r="A699" s="14">
        <v>21102</v>
      </c>
      <c r="B699" s="63" t="s">
        <v>63</v>
      </c>
      <c r="C699" s="16"/>
      <c r="D699" s="17">
        <v>6</v>
      </c>
      <c r="E699" s="17">
        <v>6</v>
      </c>
      <c r="F699" s="18">
        <f t="shared" si="10"/>
        <v>0</v>
      </c>
      <c r="G699" s="17">
        <v>5</v>
      </c>
      <c r="H699" s="17">
        <v>5</v>
      </c>
      <c r="I699" s="18">
        <f>H699-G699</f>
        <v>0</v>
      </c>
      <c r="J699" s="17">
        <v>1</v>
      </c>
      <c r="K699" s="17">
        <f>E699-H699-J699</f>
        <v>0</v>
      </c>
    </row>
    <row r="700" spans="1:11" x14ac:dyDescent="0.25">
      <c r="A700" s="9">
        <v>21104</v>
      </c>
      <c r="B700" s="52" t="s">
        <v>62</v>
      </c>
      <c r="C700" s="21" t="s">
        <v>19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25">
      <c r="A701" s="9"/>
      <c r="B701" s="52"/>
      <c r="C701" t="s">
        <v>32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14">
        <v>21104</v>
      </c>
      <c r="B702" s="66" t="s">
        <v>61</v>
      </c>
      <c r="C702" s="44"/>
      <c r="D702" s="17">
        <v>2</v>
      </c>
      <c r="E702" s="17">
        <v>2</v>
      </c>
      <c r="F702" s="18">
        <f t="shared" si="10"/>
        <v>0</v>
      </c>
      <c r="G702" s="17">
        <v>2</v>
      </c>
      <c r="H702" s="17">
        <v>2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25">
      <c r="A703" s="9">
        <v>21105</v>
      </c>
      <c r="B703" s="64" t="s">
        <v>60</v>
      </c>
      <c r="C703" t="s">
        <v>59</v>
      </c>
      <c r="D703" s="34">
        <v>1</v>
      </c>
      <c r="E703" s="34">
        <v>1</v>
      </c>
      <c r="F703" s="12">
        <f t="shared" si="10"/>
        <v>0</v>
      </c>
      <c r="G703" s="34"/>
      <c r="H703" s="34"/>
      <c r="I703" s="12"/>
      <c r="J703" s="34"/>
      <c r="K703" s="34"/>
    </row>
    <row r="704" spans="1:11" x14ac:dyDescent="0.25">
      <c r="A704" s="9"/>
      <c r="B704" s="37"/>
      <c r="C704" s="21" t="s">
        <v>19</v>
      </c>
      <c r="D704" s="11">
        <v>6</v>
      </c>
      <c r="E704" s="11">
        <v>6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25">
      <c r="A705" s="9"/>
      <c r="B705" s="37"/>
      <c r="C705" s="13" t="s">
        <v>45</v>
      </c>
      <c r="D705" s="11">
        <v>1</v>
      </c>
      <c r="E705" s="11">
        <v>1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14">
        <v>21105</v>
      </c>
      <c r="B706" s="15" t="s">
        <v>58</v>
      </c>
      <c r="C706" s="16"/>
      <c r="D706" s="17">
        <v>8</v>
      </c>
      <c r="E706" s="17">
        <v>8</v>
      </c>
      <c r="F706" s="18">
        <f t="shared" si="10"/>
        <v>0</v>
      </c>
      <c r="G706" s="17">
        <v>8</v>
      </c>
      <c r="H706" s="17">
        <v>8</v>
      </c>
      <c r="I706" s="18">
        <f>H706-G706</f>
        <v>0</v>
      </c>
      <c r="J706" s="17">
        <v>0</v>
      </c>
      <c r="K706" s="17">
        <f>E706-H706-J706</f>
        <v>0</v>
      </c>
    </row>
    <row r="707" spans="1:11" x14ac:dyDescent="0.25">
      <c r="A707" s="9">
        <v>21107</v>
      </c>
      <c r="B707" s="64" t="s">
        <v>57</v>
      </c>
      <c r="C707" s="21" t="s">
        <v>11</v>
      </c>
      <c r="D707" s="11">
        <v>12</v>
      </c>
      <c r="E707" s="11">
        <v>12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25">
      <c r="A708" s="9"/>
      <c r="B708" s="37"/>
      <c r="C708" s="13" t="s">
        <v>5</v>
      </c>
      <c r="D708" s="11">
        <v>9</v>
      </c>
      <c r="E708" s="11">
        <v>9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14">
        <v>21107</v>
      </c>
      <c r="B709" s="63" t="s">
        <v>56</v>
      </c>
      <c r="C709" s="16"/>
      <c r="D709" s="17">
        <v>21</v>
      </c>
      <c r="E709" s="17">
        <v>21</v>
      </c>
      <c r="F709" s="18">
        <f t="shared" si="10"/>
        <v>0</v>
      </c>
      <c r="G709" s="17">
        <v>19</v>
      </c>
      <c r="H709" s="17">
        <v>19</v>
      </c>
      <c r="I709" s="18">
        <f>H709-G709</f>
        <v>0</v>
      </c>
      <c r="J709" s="17">
        <v>2</v>
      </c>
      <c r="K709" s="17">
        <f>E709-H709-J709</f>
        <v>0</v>
      </c>
    </row>
    <row r="710" spans="1:11" x14ac:dyDescent="0.25">
      <c r="A710" s="9">
        <v>21106</v>
      </c>
      <c r="B710" s="30" t="s">
        <v>55</v>
      </c>
      <c r="C710" s="13" t="s">
        <v>29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25">
      <c r="A711" s="9"/>
      <c r="B711" s="65"/>
      <c r="C711" t="s">
        <v>20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13" t="s">
        <v>19</v>
      </c>
      <c r="D712" s="11">
        <v>4</v>
      </c>
      <c r="E712" s="11">
        <v>4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10"/>
      <c r="C713" s="13" t="s">
        <v>54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21106</v>
      </c>
      <c r="B714" s="15" t="s">
        <v>53</v>
      </c>
      <c r="C714" s="16"/>
      <c r="D714" s="17">
        <v>10</v>
      </c>
      <c r="E714" s="17">
        <v>10</v>
      </c>
      <c r="F714" s="18">
        <f t="shared" si="10"/>
        <v>0</v>
      </c>
      <c r="G714" s="17">
        <v>10</v>
      </c>
      <c r="H714" s="17">
        <v>10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21108</v>
      </c>
      <c r="B715" s="13" t="s">
        <v>52</v>
      </c>
      <c r="C715" s="35" t="s">
        <v>29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11"/>
      <c r="K715" s="11"/>
    </row>
    <row r="716" spans="1:11" x14ac:dyDescent="0.25">
      <c r="A716" s="9"/>
      <c r="B716" s="13"/>
      <c r="C716" s="59" t="s">
        <v>21</v>
      </c>
      <c r="D716" s="11">
        <v>1</v>
      </c>
      <c r="E716" s="11">
        <v>1</v>
      </c>
      <c r="F716" s="12">
        <f t="shared" si="10"/>
        <v>0</v>
      </c>
      <c r="G716" s="11"/>
      <c r="H716" s="11"/>
      <c r="I716" s="12"/>
      <c r="J716" s="11"/>
      <c r="K716" s="11"/>
    </row>
    <row r="717" spans="1:11" x14ac:dyDescent="0.25">
      <c r="B717" s="20"/>
      <c r="C717" t="s">
        <v>20</v>
      </c>
      <c r="D717" s="11">
        <v>10</v>
      </c>
      <c r="E717" s="11">
        <v>10</v>
      </c>
      <c r="F717" s="12">
        <f t="shared" ref="F717:F781" si="11">E717-D717</f>
        <v>0</v>
      </c>
      <c r="G717" s="11"/>
      <c r="H717" s="11"/>
      <c r="I717" s="12"/>
      <c r="J717" s="11"/>
      <c r="K717" s="11"/>
    </row>
    <row r="718" spans="1:11" x14ac:dyDescent="0.25">
      <c r="A718" s="9"/>
      <c r="B718" s="59"/>
      <c r="C718" s="59" t="s">
        <v>19</v>
      </c>
      <c r="D718" s="11">
        <v>2</v>
      </c>
      <c r="E718" s="11">
        <v>2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13"/>
      <c r="C719" s="59" t="s">
        <v>51</v>
      </c>
      <c r="D719" s="11">
        <v>1</v>
      </c>
      <c r="E719" s="11">
        <v>1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25">
      <c r="A720" s="14">
        <v>21108</v>
      </c>
      <c r="B720" s="63" t="s">
        <v>50</v>
      </c>
      <c r="C720" s="16"/>
      <c r="D720" s="17">
        <f>SUM(D715:D719)</f>
        <v>15</v>
      </c>
      <c r="E720" s="17">
        <f>SUM(E715:E719)</f>
        <v>15</v>
      </c>
      <c r="F720" s="18">
        <f t="shared" si="11"/>
        <v>0</v>
      </c>
      <c r="G720" s="17">
        <v>13</v>
      </c>
      <c r="H720" s="17">
        <v>13</v>
      </c>
      <c r="I720" s="18">
        <f>H720-G720</f>
        <v>0</v>
      </c>
      <c r="J720" s="17">
        <v>2</v>
      </c>
      <c r="K720" s="17">
        <f>E720-H720-J720</f>
        <v>0</v>
      </c>
    </row>
    <row r="721" spans="1:11" x14ac:dyDescent="0.25">
      <c r="A721" s="58">
        <v>21109</v>
      </c>
      <c r="B721" s="67" t="s">
        <v>49</v>
      </c>
      <c r="C721" t="s">
        <v>29</v>
      </c>
      <c r="D721" s="34">
        <v>1</v>
      </c>
      <c r="E721" s="34">
        <v>1</v>
      </c>
      <c r="F721" s="12">
        <f t="shared" si="11"/>
        <v>0</v>
      </c>
      <c r="G721" s="34"/>
      <c r="H721" s="34"/>
      <c r="I721" s="12"/>
      <c r="J721" s="34"/>
      <c r="K721" s="34"/>
    </row>
    <row r="722" spans="1:11" x14ac:dyDescent="0.25">
      <c r="A722" s="58"/>
      <c r="B722" s="28"/>
      <c r="C722" t="s">
        <v>20</v>
      </c>
      <c r="D722" s="34">
        <v>2</v>
      </c>
      <c r="E722" s="34">
        <v>2</v>
      </c>
      <c r="F722" s="12">
        <f t="shared" si="11"/>
        <v>0</v>
      </c>
      <c r="G722" s="34"/>
      <c r="H722" s="34"/>
      <c r="I722" s="57"/>
      <c r="J722" s="34"/>
      <c r="K722" s="34"/>
    </row>
    <row r="723" spans="1:11" x14ac:dyDescent="0.25">
      <c r="A723" s="58"/>
      <c r="B723" s="29"/>
      <c r="C723" s="21" t="s">
        <v>19</v>
      </c>
      <c r="D723" s="11">
        <v>6</v>
      </c>
      <c r="E723" s="11">
        <v>6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58"/>
      <c r="B724" s="29"/>
      <c r="C724" s="21" t="s">
        <v>48</v>
      </c>
      <c r="D724" s="11">
        <v>2</v>
      </c>
      <c r="E724" s="11">
        <v>2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A725" s="18">
        <v>21109</v>
      </c>
      <c r="B725" s="23" t="s">
        <v>47</v>
      </c>
      <c r="C725" s="23"/>
      <c r="D725" s="17">
        <f>SUM(D721:D724)</f>
        <v>11</v>
      </c>
      <c r="E725" s="17">
        <f>SUM(E721:E724)</f>
        <v>11</v>
      </c>
      <c r="F725" s="18">
        <f t="shared" si="11"/>
        <v>0</v>
      </c>
      <c r="G725" s="17">
        <v>10</v>
      </c>
      <c r="H725" s="17">
        <v>10</v>
      </c>
      <c r="I725" s="18">
        <f>H725-G725</f>
        <v>0</v>
      </c>
      <c r="J725" s="17">
        <v>1</v>
      </c>
      <c r="K725" s="17">
        <f>E725-H725-J725</f>
        <v>0</v>
      </c>
    </row>
    <row r="726" spans="1:11" x14ac:dyDescent="0.25">
      <c r="A726" s="9">
        <v>21110</v>
      </c>
      <c r="B726" s="64" t="s">
        <v>46</v>
      </c>
      <c r="C726" t="s">
        <v>20</v>
      </c>
      <c r="D726" s="34">
        <v>2</v>
      </c>
      <c r="E726" s="34">
        <v>2</v>
      </c>
      <c r="F726" s="12">
        <f t="shared" si="11"/>
        <v>0</v>
      </c>
      <c r="G726" s="34"/>
      <c r="H726" s="34"/>
      <c r="I726" s="12"/>
      <c r="J726" s="34"/>
      <c r="K726" s="34"/>
    </row>
    <row r="727" spans="1:11" x14ac:dyDescent="0.25">
      <c r="A727" s="9"/>
      <c r="B727" s="30"/>
      <c r="C727" t="s">
        <v>11</v>
      </c>
      <c r="D727" s="11">
        <v>11</v>
      </c>
      <c r="E727" s="11">
        <v>11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9"/>
      <c r="B728" s="32"/>
      <c r="C728" s="21" t="s">
        <v>19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9"/>
      <c r="B729" s="10"/>
      <c r="C729" s="21" t="s">
        <v>8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10"/>
      <c r="C730" s="13" t="s">
        <v>45</v>
      </c>
      <c r="D730" s="11">
        <v>1</v>
      </c>
      <c r="E730" s="11">
        <v>1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14">
        <v>21110</v>
      </c>
      <c r="B731" s="63" t="s">
        <v>44</v>
      </c>
      <c r="C731" s="16"/>
      <c r="D731" s="17">
        <v>16</v>
      </c>
      <c r="E731" s="17">
        <v>16</v>
      </c>
      <c r="F731" s="18">
        <f t="shared" si="11"/>
        <v>0</v>
      </c>
      <c r="G731" s="17">
        <v>13</v>
      </c>
      <c r="H731" s="17">
        <v>13</v>
      </c>
      <c r="I731" s="18">
        <f>H731-G731</f>
        <v>0</v>
      </c>
      <c r="J731" s="17">
        <v>3</v>
      </c>
      <c r="K731" s="17">
        <f>E731-H731-J731</f>
        <v>0</v>
      </c>
    </row>
    <row r="732" spans="1:11" x14ac:dyDescent="0.25">
      <c r="A732" s="9">
        <v>21111</v>
      </c>
      <c r="B732" s="64" t="s">
        <v>43</v>
      </c>
      <c r="C732" s="21" t="s">
        <v>11</v>
      </c>
      <c r="D732" s="11">
        <v>8</v>
      </c>
      <c r="E732" s="11">
        <v>8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9"/>
      <c r="B733" s="32"/>
      <c r="C733" s="13" t="s">
        <v>19</v>
      </c>
      <c r="D733" s="11">
        <v>2</v>
      </c>
      <c r="E733" s="11">
        <v>2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9"/>
      <c r="B734" s="32"/>
      <c r="C734" s="13" t="s">
        <v>39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10"/>
      <c r="C735" s="13" t="s">
        <v>8</v>
      </c>
      <c r="D735" s="11">
        <v>8</v>
      </c>
      <c r="E735" s="11">
        <v>8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14">
        <v>21111</v>
      </c>
      <c r="B736" s="63" t="s">
        <v>42</v>
      </c>
      <c r="C736" s="16"/>
      <c r="D736" s="17">
        <v>20</v>
      </c>
      <c r="E736" s="17">
        <v>20</v>
      </c>
      <c r="F736" s="18">
        <f t="shared" si="11"/>
        <v>0</v>
      </c>
      <c r="G736" s="17">
        <v>18</v>
      </c>
      <c r="H736" s="17">
        <v>18</v>
      </c>
      <c r="I736" s="18">
        <f>H736-G736</f>
        <v>0</v>
      </c>
      <c r="J736" s="17">
        <v>2</v>
      </c>
      <c r="K736" s="17">
        <f>E736-H736-J736</f>
        <v>0</v>
      </c>
    </row>
    <row r="737" spans="1:11" x14ac:dyDescent="0.25">
      <c r="A737" s="9">
        <v>21116</v>
      </c>
      <c r="B737" s="64" t="s">
        <v>41</v>
      </c>
      <c r="C737" s="21" t="s">
        <v>11</v>
      </c>
      <c r="D737" s="11">
        <v>4</v>
      </c>
      <c r="E737" s="11">
        <v>4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36"/>
      <c r="C738" s="13" t="s">
        <v>40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9"/>
      <c r="B739" s="32"/>
      <c r="C739" s="21" t="s">
        <v>39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25">
      <c r="A740" s="9"/>
      <c r="B740" s="32"/>
      <c r="C740" s="21" t="s">
        <v>38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21" t="s">
        <v>37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10"/>
      <c r="C742" s="21" t="s">
        <v>8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14">
        <v>21116</v>
      </c>
      <c r="B743" s="15" t="s">
        <v>36</v>
      </c>
      <c r="C743" s="16"/>
      <c r="D743" s="17">
        <v>10</v>
      </c>
      <c r="E743" s="17">
        <v>10</v>
      </c>
      <c r="F743" s="18">
        <f t="shared" si="11"/>
        <v>0</v>
      </c>
      <c r="G743" s="17">
        <v>10</v>
      </c>
      <c r="H743" s="17">
        <v>10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25">
      <c r="A744" s="9"/>
      <c r="B744" s="33" t="s">
        <v>35</v>
      </c>
      <c r="C744" s="13" t="s">
        <v>8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14"/>
      <c r="B745" s="63" t="s">
        <v>34</v>
      </c>
      <c r="C745" s="16"/>
      <c r="D745" s="17">
        <v>1</v>
      </c>
      <c r="E745" s="17">
        <v>1</v>
      </c>
      <c r="F745" s="18">
        <f t="shared" si="11"/>
        <v>0</v>
      </c>
      <c r="G745" s="17">
        <v>1</v>
      </c>
      <c r="H745" s="17">
        <v>1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25">
      <c r="A746" s="9">
        <v>21112</v>
      </c>
      <c r="B746" t="s">
        <v>33</v>
      </c>
      <c r="C746" t="s">
        <v>32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14">
        <v>21112</v>
      </c>
      <c r="B747" s="23" t="s">
        <v>31</v>
      </c>
      <c r="C747" s="23"/>
      <c r="D747" s="14">
        <v>1</v>
      </c>
      <c r="E747" s="14">
        <v>1</v>
      </c>
      <c r="F747" s="14">
        <f t="shared" si="11"/>
        <v>0</v>
      </c>
      <c r="G747" s="14">
        <v>1</v>
      </c>
      <c r="H747" s="14">
        <v>1</v>
      </c>
      <c r="I747" s="18">
        <f>H747-G747</f>
        <v>0</v>
      </c>
      <c r="J747" s="14">
        <v>0</v>
      </c>
      <c r="K747" s="17">
        <f>E747-H747-J747</f>
        <v>0</v>
      </c>
    </row>
    <row r="748" spans="1:11" x14ac:dyDescent="0.25">
      <c r="A748" s="9"/>
      <c r="B748" s="64" t="s">
        <v>30</v>
      </c>
      <c r="C748" s="13" t="s">
        <v>29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10"/>
      <c r="C749" s="13" t="s">
        <v>20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14"/>
      <c r="B750" s="63" t="s">
        <v>28</v>
      </c>
      <c r="C750" s="16"/>
      <c r="D750" s="17">
        <v>2</v>
      </c>
      <c r="E750" s="17">
        <v>2</v>
      </c>
      <c r="F750" s="18">
        <f t="shared" si="11"/>
        <v>0</v>
      </c>
      <c r="G750" s="17">
        <v>2</v>
      </c>
      <c r="H750" s="17">
        <v>2</v>
      </c>
      <c r="I750" s="18">
        <f>H750-G750</f>
        <v>0</v>
      </c>
      <c r="J750" s="17">
        <v>0</v>
      </c>
      <c r="K750" s="17">
        <f>E750-H750-J750</f>
        <v>0</v>
      </c>
    </row>
    <row r="751" spans="1:11" x14ac:dyDescent="0.25">
      <c r="A751" s="38"/>
      <c r="B751" t="s">
        <v>27</v>
      </c>
      <c r="C751" t="s">
        <v>26</v>
      </c>
      <c r="D751" s="11">
        <v>1</v>
      </c>
      <c r="E751" s="11">
        <v>1</v>
      </c>
      <c r="F751" s="11">
        <f t="shared" si="11"/>
        <v>0</v>
      </c>
      <c r="G751" s="11"/>
      <c r="H751" s="11"/>
      <c r="I751" s="11"/>
      <c r="J751" s="11"/>
      <c r="K751" s="11"/>
    </row>
    <row r="752" spans="1:11" x14ac:dyDescent="0.25">
      <c r="A752" s="18"/>
      <c r="B752" s="23" t="s">
        <v>25</v>
      </c>
      <c r="C752" s="23"/>
      <c r="D752" s="17">
        <v>1</v>
      </c>
      <c r="E752" s="17">
        <v>1</v>
      </c>
      <c r="F752" s="17">
        <f t="shared" si="11"/>
        <v>0</v>
      </c>
      <c r="G752" s="17">
        <v>0</v>
      </c>
      <c r="H752" s="17">
        <v>0</v>
      </c>
      <c r="I752" s="18">
        <f>H752-G752</f>
        <v>0</v>
      </c>
      <c r="J752" s="17">
        <v>1</v>
      </c>
      <c r="K752" s="17">
        <f>E752-H752-J752</f>
        <v>0</v>
      </c>
    </row>
    <row r="753" spans="1:11" x14ac:dyDescent="0.25">
      <c r="A753" s="9"/>
      <c r="B753" s="33" t="s">
        <v>24</v>
      </c>
      <c r="C753" s="13" t="s">
        <v>19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14"/>
      <c r="B754" s="63" t="s">
        <v>23</v>
      </c>
      <c r="C754" s="16"/>
      <c r="D754" s="17">
        <v>1</v>
      </c>
      <c r="E754" s="17">
        <v>1</v>
      </c>
      <c r="F754" s="18">
        <f t="shared" si="11"/>
        <v>0</v>
      </c>
      <c r="G754" s="17">
        <v>1</v>
      </c>
      <c r="H754" s="17">
        <v>1</v>
      </c>
      <c r="I754" s="18">
        <f>H754-G754</f>
        <v>0</v>
      </c>
      <c r="J754" s="17">
        <v>0</v>
      </c>
      <c r="K754" s="17">
        <f>E754-H754-J754</f>
        <v>0</v>
      </c>
    </row>
    <row r="755" spans="1:11" x14ac:dyDescent="0.25">
      <c r="A755" s="9">
        <v>21113</v>
      </c>
      <c r="B755" s="67" t="s">
        <v>22</v>
      </c>
      <c r="C755" s="21" t="s">
        <v>21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25">
      <c r="A756" s="9"/>
      <c r="B756" s="28"/>
      <c r="C756" t="s">
        <v>20</v>
      </c>
      <c r="D756" s="11">
        <v>5</v>
      </c>
      <c r="E756" s="11">
        <v>5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9"/>
      <c r="B757" s="68"/>
      <c r="C757" s="21" t="s">
        <v>19</v>
      </c>
      <c r="D757" s="11">
        <v>25</v>
      </c>
      <c r="E757" s="11">
        <v>25</v>
      </c>
      <c r="F757" s="12">
        <f t="shared" si="11"/>
        <v>0</v>
      </c>
      <c r="G757" s="11"/>
      <c r="H757" s="11"/>
      <c r="I757" s="12"/>
      <c r="J757" s="11"/>
      <c r="K757" s="11"/>
    </row>
    <row r="758" spans="1:11" x14ac:dyDescent="0.25">
      <c r="A758" s="14">
        <v>21113</v>
      </c>
      <c r="B758" s="66" t="s">
        <v>18</v>
      </c>
      <c r="C758" s="44"/>
      <c r="D758" s="17">
        <v>31</v>
      </c>
      <c r="E758" s="17">
        <v>31</v>
      </c>
      <c r="F758" s="69">
        <f t="shared" si="11"/>
        <v>0</v>
      </c>
      <c r="G758" s="17">
        <v>29</v>
      </c>
      <c r="H758" s="17">
        <v>29</v>
      </c>
      <c r="I758" s="18">
        <f>H758-G758</f>
        <v>0</v>
      </c>
      <c r="J758" s="17">
        <v>2</v>
      </c>
      <c r="K758" s="17">
        <f>E758-H758-J758</f>
        <v>0</v>
      </c>
    </row>
    <row r="759" spans="1:11" x14ac:dyDescent="0.25">
      <c r="A759" s="9"/>
      <c r="B759" s="70" t="s">
        <v>17</v>
      </c>
      <c r="C759" s="13" t="s">
        <v>16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25">
      <c r="A760" s="14"/>
      <c r="B760" s="63" t="s">
        <v>15</v>
      </c>
      <c r="C760" s="16"/>
      <c r="D760" s="17">
        <v>1</v>
      </c>
      <c r="E760" s="17">
        <v>1</v>
      </c>
      <c r="F760" s="69">
        <f t="shared" si="11"/>
        <v>0</v>
      </c>
      <c r="G760" s="17">
        <v>1</v>
      </c>
      <c r="H760" s="17">
        <v>1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19">
        <v>21114</v>
      </c>
      <c r="B761" s="28" t="s">
        <v>14</v>
      </c>
      <c r="C761" s="21" t="s">
        <v>11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25">
      <c r="A762" s="19"/>
      <c r="B762" s="52"/>
      <c r="C762" t="s">
        <v>8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A763" s="18">
        <v>21114</v>
      </c>
      <c r="B763" s="23" t="s">
        <v>13</v>
      </c>
      <c r="C763" s="23"/>
      <c r="D763" s="17">
        <v>2</v>
      </c>
      <c r="E763" s="17">
        <v>2</v>
      </c>
      <c r="F763" s="69">
        <f t="shared" si="11"/>
        <v>0</v>
      </c>
      <c r="G763" s="17">
        <v>2</v>
      </c>
      <c r="H763" s="17">
        <v>2</v>
      </c>
      <c r="I763" s="18">
        <f>H763-G763</f>
        <v>0</v>
      </c>
      <c r="J763" s="17">
        <v>0</v>
      </c>
      <c r="K763" s="17">
        <f>E763-H763-J763</f>
        <v>0</v>
      </c>
    </row>
    <row r="764" spans="1:11" x14ac:dyDescent="0.25">
      <c r="A764" s="9">
        <v>21115</v>
      </c>
      <c r="B764" s="64" t="s">
        <v>12</v>
      </c>
      <c r="C764" s="13" t="s">
        <v>11</v>
      </c>
      <c r="D764" s="11">
        <v>8</v>
      </c>
      <c r="E764" s="11">
        <v>8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A765" s="9"/>
      <c r="B765" s="30"/>
      <c r="C765" t="s">
        <v>19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A766" s="9"/>
      <c r="B766" s="65"/>
      <c r="C766" s="13" t="s">
        <v>10</v>
      </c>
      <c r="D766" s="11">
        <v>2</v>
      </c>
      <c r="E766" s="11">
        <v>2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25">
      <c r="B767" s="20"/>
      <c r="C767" s="20" t="s">
        <v>9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B768" s="20"/>
      <c r="C768" s="20" t="s">
        <v>8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A769" s="9"/>
      <c r="B769" s="32"/>
      <c r="C769" s="13" t="s">
        <v>7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9"/>
      <c r="B770" s="65"/>
      <c r="C770" s="13" t="s">
        <v>6</v>
      </c>
      <c r="D770" s="11">
        <v>1</v>
      </c>
      <c r="E770" s="11">
        <v>1</v>
      </c>
      <c r="F770" s="12">
        <f t="shared" si="11"/>
        <v>0</v>
      </c>
      <c r="G770" s="11"/>
      <c r="H770" s="11"/>
      <c r="I770" s="12"/>
      <c r="J770" s="11"/>
      <c r="K770" s="11"/>
    </row>
    <row r="771" spans="1:11" x14ac:dyDescent="0.25">
      <c r="A771" s="9"/>
      <c r="B771" s="32"/>
      <c r="C771" s="13" t="s">
        <v>5</v>
      </c>
      <c r="D771" s="11">
        <v>9</v>
      </c>
      <c r="E771" s="11">
        <v>9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9"/>
      <c r="B772" s="37"/>
      <c r="C772" s="13" t="s">
        <v>4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14">
        <v>21115</v>
      </c>
      <c r="B773" s="63" t="s">
        <v>3</v>
      </c>
      <c r="C773" s="16"/>
      <c r="D773" s="17">
        <v>25</v>
      </c>
      <c r="E773" s="17">
        <v>25</v>
      </c>
      <c r="F773" s="69">
        <f t="shared" si="11"/>
        <v>0</v>
      </c>
      <c r="G773" s="17">
        <v>18</v>
      </c>
      <c r="H773" s="17">
        <v>18</v>
      </c>
      <c r="I773" s="18">
        <f>H773-G773</f>
        <v>0</v>
      </c>
      <c r="J773" s="17">
        <v>5</v>
      </c>
      <c r="K773" s="17">
        <f>E773-H773-J773</f>
        <v>2</v>
      </c>
    </row>
    <row r="774" spans="1:11" x14ac:dyDescent="0.25">
      <c r="A774" s="9"/>
      <c r="B774" s="30" t="s">
        <v>2</v>
      </c>
      <c r="C774" s="13" t="s">
        <v>29</v>
      </c>
      <c r="D774" s="11">
        <v>2</v>
      </c>
      <c r="E774" s="11">
        <v>2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64"/>
      <c r="C775" t="s">
        <v>20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5"/>
      <c r="C776" s="13" t="s">
        <v>16</v>
      </c>
      <c r="D776" s="11">
        <v>4</v>
      </c>
      <c r="E776" s="11">
        <v>4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65"/>
      <c r="C777" t="s">
        <v>115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t="s">
        <v>77</v>
      </c>
      <c r="D778" s="11">
        <v>17</v>
      </c>
      <c r="E778" s="11">
        <v>17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19</v>
      </c>
      <c r="D779" s="11">
        <v>41</v>
      </c>
      <c r="E779" s="11">
        <v>41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t="s">
        <v>114</v>
      </c>
      <c r="D780" s="11">
        <v>2</v>
      </c>
      <c r="E780" s="11">
        <v>2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2"/>
      <c r="C781" t="s">
        <v>113</v>
      </c>
      <c r="D781" s="11">
        <v>5</v>
      </c>
      <c r="E781" s="11">
        <v>5</v>
      </c>
      <c r="F781" s="71">
        <f t="shared" si="11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2"/>
      <c r="C782" s="13" t="s">
        <v>32</v>
      </c>
      <c r="D782" s="11">
        <v>2</v>
      </c>
      <c r="E782" s="11">
        <v>2</v>
      </c>
      <c r="F782" s="71">
        <f t="shared" ref="F782:F789" si="12">E782-D782</f>
        <v>0</v>
      </c>
      <c r="G782" s="11"/>
      <c r="H782" s="11"/>
      <c r="I782" s="71"/>
      <c r="J782" s="11"/>
      <c r="K782" s="11"/>
    </row>
    <row r="783" spans="1:11" x14ac:dyDescent="0.25">
      <c r="A783" s="9"/>
      <c r="B783" s="32"/>
      <c r="C783" s="13" t="s">
        <v>81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25">
      <c r="A784" s="9"/>
      <c r="B784" s="32"/>
      <c r="C784" t="s">
        <v>482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32"/>
      <c r="C785" s="13" t="s">
        <v>8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37"/>
      <c r="C786" s="13" t="s">
        <v>45</v>
      </c>
      <c r="D786" s="11">
        <v>5</v>
      </c>
      <c r="E786" s="11">
        <v>5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37"/>
      <c r="C787" s="73" t="s">
        <v>484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14"/>
      <c r="B788" s="15" t="s">
        <v>1</v>
      </c>
      <c r="C788" s="16"/>
      <c r="D788" s="17">
        <f>SUM(D774:D787)</f>
        <v>84</v>
      </c>
      <c r="E788" s="17">
        <f>SUM(E774:E787)</f>
        <v>84</v>
      </c>
      <c r="F788" s="69">
        <f t="shared" si="12"/>
        <v>0</v>
      </c>
      <c r="G788" s="17">
        <v>43</v>
      </c>
      <c r="H788" s="17">
        <v>43</v>
      </c>
      <c r="I788" s="18">
        <f t="shared" ref="I788:I789" si="13">H788-G788</f>
        <v>0</v>
      </c>
      <c r="J788" s="17">
        <v>1</v>
      </c>
      <c r="K788" s="17">
        <f t="shared" ref="K788:K789" si="14">E788-H788-J788</f>
        <v>40</v>
      </c>
    </row>
    <row r="789" spans="1:11" x14ac:dyDescent="0.25">
      <c r="A789" s="14"/>
      <c r="B789" s="15" t="s">
        <v>0</v>
      </c>
      <c r="C789" s="16"/>
      <c r="D789" s="72">
        <v>2636</v>
      </c>
      <c r="E789" s="72">
        <v>2637</v>
      </c>
      <c r="F789" s="72">
        <f t="shared" si="12"/>
        <v>1</v>
      </c>
      <c r="G789" s="72">
        <f>SUM(G4:G788)</f>
        <v>2257</v>
      </c>
      <c r="H789" s="72">
        <f>SUM(H4:H788)</f>
        <v>2260</v>
      </c>
      <c r="I789" s="18">
        <f t="shared" si="13"/>
        <v>3</v>
      </c>
      <c r="J789" s="72">
        <f>SUM(J4:J788)</f>
        <v>292</v>
      </c>
      <c r="K789" s="17">
        <f t="shared" si="14"/>
        <v>85</v>
      </c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2020-05-31T07:29:38Z</dcterms:created>
  <dcterms:modified xsi:type="dcterms:W3CDTF">2020-06-28T16:08:50Z</dcterms:modified>
</cp:coreProperties>
</file>