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E79B478D-F6FA-4460-961D-A4CB423AB860}" xr6:coauthVersionLast="44" xr6:coauthVersionMax="44" xr10:uidLastSave="{00000000-0000-0000-0000-000000000000}"/>
  <bookViews>
    <workbookView xWindow="3765" yWindow="1545" windowWidth="15375" windowHeight="7890" xr2:uid="{00000000-000D-0000-FFFF-FFFF00000000}"/>
  </bookViews>
  <sheets>
    <sheet name="Foglio4" sheetId="1" r:id="rId1"/>
  </sheets>
  <externalReferences>
    <externalReference r:id="rId2"/>
  </externalReferences>
  <definedNames>
    <definedName name="_xlnm._FilterDatabase" localSheetId="0" hidden="1">Foglio4!$A$3:$F$119</definedName>
    <definedName name="Comprensori">[1]DESCRIZIONI!$E$2:$E$6</definedName>
    <definedName name="Descrizione">[1]DESCRIZIONI!$C$2:$C$10</definedName>
    <definedName name="ESITO">[1]DESCRIZIONI!$A$1:$A$2</definedName>
    <definedName name="Stato">[1]DESCRIZIONI!$G$2:$G$3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1" i="1" l="1"/>
  <c r="J120" i="1" l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121" i="1" l="1"/>
  <c r="H121" i="1" l="1"/>
  <c r="G121" i="1" l="1"/>
</calcChain>
</file>

<file path=xl/sharedStrings.xml><?xml version="1.0" encoding="utf-8"?>
<sst xmlns="http://schemas.openxmlformats.org/spreadsheetml/2006/main" count="247" uniqueCount="242">
  <si>
    <t>Totale complessivo</t>
  </si>
  <si>
    <t>Cod Istat</t>
  </si>
  <si>
    <t>Wohngemeinde</t>
  </si>
  <si>
    <t>Comune di residenza</t>
  </si>
  <si>
    <t>Numero casi al 21-03-2020</t>
  </si>
  <si>
    <t>Numero casi al 20-03-2020</t>
  </si>
  <si>
    <t>U.L.Frau i.W.-St.Felix</t>
  </si>
  <si>
    <t>Senale-S.Felice</t>
  </si>
  <si>
    <t>Wengen</t>
  </si>
  <si>
    <t>La Valle</t>
  </si>
  <si>
    <t>Feldthurns</t>
  </si>
  <si>
    <t>Velturno</t>
  </si>
  <si>
    <t>Sterzing</t>
  </si>
  <si>
    <t>Vipiteno</t>
  </si>
  <si>
    <t>Vahrn</t>
  </si>
  <si>
    <t>Varna</t>
  </si>
  <si>
    <t>Vintl</t>
  </si>
  <si>
    <t>Vandoies</t>
  </si>
  <si>
    <t>Gsies</t>
  </si>
  <si>
    <t>Valle di Casies</t>
  </si>
  <si>
    <t>Ahrntal</t>
  </si>
  <si>
    <t>Valle Aurina</t>
  </si>
  <si>
    <t>Pfitsch</t>
  </si>
  <si>
    <t>Val di Vizze</t>
  </si>
  <si>
    <t>Olang</t>
  </si>
  <si>
    <t>Valdaora</t>
  </si>
  <si>
    <t>Pfatten</t>
  </si>
  <si>
    <t>Vadena</t>
  </si>
  <si>
    <t>Ulten</t>
  </si>
  <si>
    <t>Ultimo</t>
  </si>
  <si>
    <t>Truden im Naturpark</t>
  </si>
  <si>
    <t>Trodena nel parco naturale</t>
  </si>
  <si>
    <t>Tirol</t>
  </si>
  <si>
    <t>Tirolo</t>
  </si>
  <si>
    <t>Tiers</t>
  </si>
  <si>
    <t>Tires</t>
  </si>
  <si>
    <t>Tisens</t>
  </si>
  <si>
    <t>Tesimo</t>
  </si>
  <si>
    <t>Tramin a.d. Weinstr.</t>
  </si>
  <si>
    <t>Termeno s.s.d.v.</t>
  </si>
  <si>
    <t>Terlan</t>
  </si>
  <si>
    <t>Terlano</t>
  </si>
  <si>
    <t>Schluderns</t>
  </si>
  <si>
    <t>Sluderno</t>
  </si>
  <si>
    <t>Schlanders</t>
  </si>
  <si>
    <t>Silandro</t>
  </si>
  <si>
    <t>Wolkenstein in Gröden</t>
  </si>
  <si>
    <t>Selva di Val Gardena</t>
  </si>
  <si>
    <t>Mühlwald</t>
  </si>
  <si>
    <t>Selva dei Molini</t>
  </si>
  <si>
    <t>Schenna</t>
  </si>
  <si>
    <t>Scena</t>
  </si>
  <si>
    <t>Sarntal</t>
  </si>
  <si>
    <t>Sarentino</t>
  </si>
  <si>
    <t>St.Christina in Gröden</t>
  </si>
  <si>
    <t>S.Cristina Valgardena</t>
  </si>
  <si>
    <t>St.Pankraz</t>
  </si>
  <si>
    <t>S.Pancrazio</t>
  </si>
  <si>
    <t>St.Martin in Passeier</t>
  </si>
  <si>
    <t>S.Martino in Passiria</t>
  </si>
  <si>
    <t>St.Martin in Thurn</t>
  </si>
  <si>
    <t>S.Martino in Badia</t>
  </si>
  <si>
    <t>St.Lorenzen</t>
  </si>
  <si>
    <t>S.Lorenzo di Sebato</t>
  </si>
  <si>
    <t>St.Leonhard in Pass.</t>
  </si>
  <si>
    <t>S.Leonardo in Passiria</t>
  </si>
  <si>
    <t>Jenesien</t>
  </si>
  <si>
    <t>S.Genesio Atesino</t>
  </si>
  <si>
    <t>Innichen</t>
  </si>
  <si>
    <t>S.Candido</t>
  </si>
  <si>
    <t>Salurn</t>
  </si>
  <si>
    <t>Salorno</t>
  </si>
  <si>
    <t>Rodeneck</t>
  </si>
  <si>
    <t>Rodengo</t>
  </si>
  <si>
    <t>Mühlbach</t>
  </si>
  <si>
    <t>Rio di Pusteria</t>
  </si>
  <si>
    <t>Ritten</t>
  </si>
  <si>
    <t>Renon</t>
  </si>
  <si>
    <t>Ratschings</t>
  </si>
  <si>
    <t>Racines</t>
  </si>
  <si>
    <t>Prad am Stilfser Joch</t>
  </si>
  <si>
    <t>Prato allo Stelvio</t>
  </si>
  <si>
    <t>Burgstall</t>
  </si>
  <si>
    <t>Postal</t>
  </si>
  <si>
    <t>Percha</t>
  </si>
  <si>
    <t>Perca</t>
  </si>
  <si>
    <t>St.Ulrich</t>
  </si>
  <si>
    <t>Ortisei</t>
  </si>
  <si>
    <t>Auer</t>
  </si>
  <si>
    <t>Ora</t>
  </si>
  <si>
    <t>Deutschnofen</t>
  </si>
  <si>
    <t>Nova Ponente</t>
  </si>
  <si>
    <t>Welschnofen</t>
  </si>
  <si>
    <t>Nova Levante</t>
  </si>
  <si>
    <t>Natz-Schabs</t>
  </si>
  <si>
    <t>Naz-Sciaves</t>
  </si>
  <si>
    <t>Naturns</t>
  </si>
  <si>
    <t>Naturno</t>
  </si>
  <si>
    <t>Nals</t>
  </si>
  <si>
    <t>Nalles</t>
  </si>
  <si>
    <t>Moos in Passeier</t>
  </si>
  <si>
    <t>Moso in Passiria</t>
  </si>
  <si>
    <t>Montan</t>
  </si>
  <si>
    <t>Montagna</t>
  </si>
  <si>
    <t>Welsberg-Taisten</t>
  </si>
  <si>
    <t>Monguelfo-Tesido</t>
  </si>
  <si>
    <t>Meran</t>
  </si>
  <si>
    <t>Merano</t>
  </si>
  <si>
    <t>Mölten</t>
  </si>
  <si>
    <t>Meltina</t>
  </si>
  <si>
    <t>Martell</t>
  </si>
  <si>
    <t>Martello</t>
  </si>
  <si>
    <t>Marling</t>
  </si>
  <si>
    <t>Marlengo</t>
  </si>
  <si>
    <t>Enneberg</t>
  </si>
  <si>
    <t>Marebbe</t>
  </si>
  <si>
    <t>Mals</t>
  </si>
  <si>
    <t>Malles Venosta</t>
  </si>
  <si>
    <t>Margreid a.d. Weinstr.</t>
  </si>
  <si>
    <t>Magre' s.s.d.v.</t>
  </si>
  <si>
    <t>Laas</t>
  </si>
  <si>
    <t>Lasa</t>
  </si>
  <si>
    <t>Lana</t>
  </si>
  <si>
    <t>Leifers</t>
  </si>
  <si>
    <t>Laives</t>
  </si>
  <si>
    <t>Lajen</t>
  </si>
  <si>
    <t>Laion</t>
  </si>
  <si>
    <t>Algund</t>
  </si>
  <si>
    <t>Lagundo</t>
  </si>
  <si>
    <t>Latsch</t>
  </si>
  <si>
    <t>Laces</t>
  </si>
  <si>
    <t>Gargazon</t>
  </si>
  <si>
    <t>Gargazzone</t>
  </si>
  <si>
    <t>Gais</t>
  </si>
  <si>
    <t>Villnöss</t>
  </si>
  <si>
    <t>Funes</t>
  </si>
  <si>
    <t>Völs am Schlern</t>
  </si>
  <si>
    <t>Fie' allo Sciliar</t>
  </si>
  <si>
    <t>Pfalzen</t>
  </si>
  <si>
    <t>Falzes</t>
  </si>
  <si>
    <t>Neumarkt</t>
  </si>
  <si>
    <t>Egna</t>
  </si>
  <si>
    <t>Toblach</t>
  </si>
  <si>
    <t>Dobbiaco</t>
  </si>
  <si>
    <t>Graun im Vinschgau</t>
  </si>
  <si>
    <t>Curon Venosta</t>
  </si>
  <si>
    <t>Corvara</t>
  </si>
  <si>
    <t>Corvara in Badia</t>
  </si>
  <si>
    <t>Kurtatsch a.d.Weinstr.</t>
  </si>
  <si>
    <t>Cortaccia s.s.d.v.</t>
  </si>
  <si>
    <t>Karneid</t>
  </si>
  <si>
    <t>Cornedo all'Isarco</t>
  </si>
  <si>
    <t>Klausen</t>
  </si>
  <si>
    <t>Chiusa</t>
  </si>
  <si>
    <t>Kiens</t>
  </si>
  <si>
    <t>Chienes</t>
  </si>
  <si>
    <t>Kastelruth</t>
  </si>
  <si>
    <t>Castelrotto</t>
  </si>
  <si>
    <t>Sand in Taufers</t>
  </si>
  <si>
    <t>Campo Tures</t>
  </si>
  <si>
    <t>Freienfeld</t>
  </si>
  <si>
    <t>Campo di Trens</t>
  </si>
  <si>
    <t>Kaltern a.d. Weinstr.</t>
  </si>
  <si>
    <t>Caldaro s.s.d.v.</t>
  </si>
  <si>
    <t>Bruneck</t>
  </si>
  <si>
    <t>Brunico</t>
  </si>
  <si>
    <t>Branzoll</t>
  </si>
  <si>
    <t>Bronzolo</t>
  </si>
  <si>
    <t>Brixen</t>
  </si>
  <si>
    <t>Bressanone</t>
  </si>
  <si>
    <t>Brenner</t>
  </si>
  <si>
    <t>Brennero</t>
  </si>
  <si>
    <t>Bozen</t>
  </si>
  <si>
    <t>Bolzano</t>
  </si>
  <si>
    <t>Barbian</t>
  </si>
  <si>
    <t>Barbiano</t>
  </si>
  <si>
    <t>Abtei</t>
  </si>
  <si>
    <t>Badia</t>
  </si>
  <si>
    <t>Eppan a.d. Weinstr.</t>
  </si>
  <si>
    <t>Appiano s.s.d.v.</t>
  </si>
  <si>
    <t>Aldein</t>
  </si>
  <si>
    <t>Aldino</t>
  </si>
  <si>
    <t>Außerhalb der Provinz</t>
  </si>
  <si>
    <t>Fuori provincia</t>
  </si>
  <si>
    <t>Verano</t>
  </si>
  <si>
    <t>Vöran</t>
  </si>
  <si>
    <t>Terento</t>
  </si>
  <si>
    <t>Terenten</t>
  </si>
  <si>
    <t>Rifiano</t>
  </si>
  <si>
    <t>Riffian</t>
  </si>
  <si>
    <t>Rasun Anterselva</t>
  </si>
  <si>
    <t>Rasen-Antholz</t>
  </si>
  <si>
    <t>Andrian</t>
  </si>
  <si>
    <t>Altrei</t>
  </si>
  <si>
    <t>Andriano</t>
  </si>
  <si>
    <t>Anterivo</t>
  </si>
  <si>
    <t>Hafling</t>
  </si>
  <si>
    <t>Avelengo</t>
  </si>
  <si>
    <t>Prags</t>
  </si>
  <si>
    <t>Braies</t>
  </si>
  <si>
    <t>Kuens</t>
  </si>
  <si>
    <t>Caines</t>
  </si>
  <si>
    <t>Kastelbell-Tschars</t>
  </si>
  <si>
    <t>Castelbello-Ciardes</t>
  </si>
  <si>
    <t>Tscherms</t>
  </si>
  <si>
    <t>Cermes</t>
  </si>
  <si>
    <t>Kurtinig a.d. Weinstr.</t>
  </si>
  <si>
    <t>Cortina s.s.d.v.</t>
  </si>
  <si>
    <t>Franzensfeste</t>
  </si>
  <si>
    <t>Fortezza</t>
  </si>
  <si>
    <t>Glurns</t>
  </si>
  <si>
    <t>Glorenza</t>
  </si>
  <si>
    <t>Laurein</t>
  </si>
  <si>
    <t>Lüsen</t>
  </si>
  <si>
    <t>Lauregno</t>
  </si>
  <si>
    <t>Luson</t>
  </si>
  <si>
    <t>Partschins</t>
  </si>
  <si>
    <t>Parcines</t>
  </si>
  <si>
    <t>Plaus</t>
  </si>
  <si>
    <t>Waidbruck</t>
  </si>
  <si>
    <t>Ponte Gardena</t>
  </si>
  <si>
    <t>Prettau</t>
  </si>
  <si>
    <t>Proveis</t>
  </si>
  <si>
    <t>Predoi</t>
  </si>
  <si>
    <t>Proves</t>
  </si>
  <si>
    <t>Schnals</t>
  </si>
  <si>
    <t>Sexten</t>
  </si>
  <si>
    <t>Senales</t>
  </si>
  <si>
    <t>Sesto</t>
  </si>
  <si>
    <t>Stilfs</t>
  </si>
  <si>
    <t>Stelvio</t>
  </si>
  <si>
    <t>Taufers im Münstertal</t>
  </si>
  <si>
    <t>Tubre</t>
  </si>
  <si>
    <t>Niederdorf</t>
  </si>
  <si>
    <t>Villanders</t>
  </si>
  <si>
    <t>Villabassa</t>
  </si>
  <si>
    <t>Villandro</t>
  </si>
  <si>
    <t>Numero casi al 22-03-2022</t>
  </si>
  <si>
    <t>Numero casi al 23-03-2023</t>
  </si>
  <si>
    <t>aumento di casi dal giorno precedente</t>
  </si>
  <si>
    <t>Numero casi al 24-03-2024</t>
  </si>
  <si>
    <t>Isolamento/Qarantena al 24-03-2020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</si>
</sst>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5" fillId="0" borderId="2" xfId="3" applyBorder="1" applyAlignment="1">
      <alignment horizontal="center" vertical="center"/>
    </xf>
    <xf numFmtId="164" fontId="3" fillId="2" borderId="3" xfId="1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">
    <cellStyle name="Komma" xfId="1" builtinId="3"/>
    <cellStyle name="Normale 2" xfId="3" xr:uid="{00000000-0005-0000-0000-000002000000}"/>
    <cellStyle name="Standard" xfId="0" builtinId="0"/>
    <cellStyle name="Standard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30502\Desktop\Ripartizione%20Informatica\Corona%20Virus\dati%20del%2021-03-2020\CoVID-19_NUOVA%20TABELLA_doc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PERATURE"/>
      <sheetName val="DESCRIZIONI"/>
      <sheetName val="ELENCO"/>
      <sheetName val="Foglio2"/>
      <sheetName val="quarantene teste"/>
      <sheetName val="tamponi"/>
    </sheetNames>
    <sheetDataSet>
      <sheetData sheetId="0"/>
      <sheetData sheetId="1">
        <row r="1">
          <cell r="A1" t="str">
            <v>P</v>
          </cell>
        </row>
        <row r="2">
          <cell r="A2" t="str">
            <v>N</v>
          </cell>
          <cell r="C2" t="str">
            <v>Personale sanitario</v>
          </cell>
          <cell r="E2" t="str">
            <v>Bolzano</v>
          </cell>
          <cell r="G2" t="str">
            <v>Isolamento</v>
          </cell>
        </row>
        <row r="3">
          <cell r="C3" t="str">
            <v>Personale alberghiero</v>
          </cell>
          <cell r="E3" t="str">
            <v>Bressanone</v>
          </cell>
          <cell r="G3" t="str">
            <v>Quarantena</v>
          </cell>
        </row>
        <row r="4">
          <cell r="C4" t="str">
            <v>taxista</v>
          </cell>
          <cell r="E4" t="str">
            <v>Brunico</v>
          </cell>
        </row>
        <row r="5">
          <cell r="C5" t="str">
            <v>MMG/PLS</v>
          </cell>
          <cell r="E5" t="str">
            <v>Fuori Provincia</v>
          </cell>
        </row>
        <row r="6">
          <cell r="C6" t="str">
            <v>Autista bus</v>
          </cell>
          <cell r="E6" t="str">
            <v>Merano</v>
          </cell>
        </row>
        <row r="7">
          <cell r="C7" t="str">
            <v>Dipendenti case di riposo</v>
          </cell>
        </row>
        <row r="8">
          <cell r="C8" t="str">
            <v>Militare</v>
          </cell>
        </row>
        <row r="9">
          <cell r="C9" t="str">
            <v>Forze dell'ordine</v>
          </cell>
        </row>
        <row r="10">
          <cell r="C10" t="str">
            <v>Altro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"/>
  <sheetViews>
    <sheetView tabSelected="1" topLeftCell="B1" zoomScale="90" zoomScaleNormal="90" workbookViewId="0">
      <selection activeCell="M4" sqref="M4"/>
    </sheetView>
  </sheetViews>
  <sheetFormatPr baseColWidth="10" defaultColWidth="8.7109375" defaultRowHeight="12.75" x14ac:dyDescent="0.2"/>
  <cols>
    <col min="1" max="1" width="18.140625" hidden="1" customWidth="1"/>
    <col min="2" max="2" width="18.140625" bestFit="1" customWidth="1"/>
    <col min="3" max="3" width="19.42578125" customWidth="1"/>
    <col min="4" max="4" width="23.140625" bestFit="1" customWidth="1"/>
    <col min="5" max="5" width="24.5703125" hidden="1" customWidth="1"/>
    <col min="6" max="6" width="25.140625" hidden="1" customWidth="1"/>
    <col min="7" max="7" width="24.5703125" hidden="1" customWidth="1"/>
    <col min="8" max="8" width="23.85546875" style="17" bestFit="1" customWidth="1"/>
    <col min="9" max="9" width="23.85546875" style="17" customWidth="1"/>
    <col min="10" max="10" width="15.42578125" customWidth="1"/>
  </cols>
  <sheetData>
    <row r="1" spans="1:10" x14ac:dyDescent="0.2">
      <c r="B1" s="4" t="s">
        <v>241</v>
      </c>
    </row>
    <row r="3" spans="1:10" ht="38.25" x14ac:dyDescent="0.2">
      <c r="A3" s="2" t="s">
        <v>1</v>
      </c>
      <c r="B3" s="2" t="s">
        <v>1</v>
      </c>
      <c r="C3" s="2" t="s">
        <v>2</v>
      </c>
      <c r="D3" s="2" t="s">
        <v>3</v>
      </c>
      <c r="E3" s="3" t="s">
        <v>5</v>
      </c>
      <c r="F3" s="3" t="s">
        <v>4</v>
      </c>
      <c r="G3" s="3" t="s">
        <v>237</v>
      </c>
      <c r="H3" s="3" t="s">
        <v>238</v>
      </c>
      <c r="I3" s="3" t="s">
        <v>240</v>
      </c>
      <c r="J3" s="19" t="s">
        <v>239</v>
      </c>
    </row>
    <row r="4" spans="1:10" s="7" customFormat="1" ht="30" customHeight="1" x14ac:dyDescent="0.2">
      <c r="A4" s="6">
        <v>21001</v>
      </c>
      <c r="B4" s="5">
        <v>21001</v>
      </c>
      <c r="C4" s="5" t="s">
        <v>180</v>
      </c>
      <c r="D4" s="5" t="s">
        <v>181</v>
      </c>
      <c r="E4" s="8">
        <v>6</v>
      </c>
      <c r="F4" s="8">
        <v>6</v>
      </c>
      <c r="G4" s="8">
        <v>6</v>
      </c>
      <c r="H4" s="18">
        <v>6</v>
      </c>
      <c r="I4" s="18">
        <v>6</v>
      </c>
      <c r="J4" s="18">
        <f>I4-H4</f>
        <v>0</v>
      </c>
    </row>
    <row r="5" spans="1:10" s="7" customFormat="1" ht="30" customHeight="1" x14ac:dyDescent="0.2">
      <c r="A5" s="6"/>
      <c r="B5" s="5">
        <v>21002</v>
      </c>
      <c r="C5" s="5" t="s">
        <v>192</v>
      </c>
      <c r="D5" s="5" t="s">
        <v>194</v>
      </c>
      <c r="E5" s="8">
        <v>0</v>
      </c>
      <c r="F5" s="8">
        <v>0</v>
      </c>
      <c r="G5" s="8">
        <v>0</v>
      </c>
      <c r="H5" s="18">
        <v>0</v>
      </c>
      <c r="I5" s="18">
        <v>0</v>
      </c>
      <c r="J5" s="18">
        <f t="shared" ref="J5:J68" si="0">I5-H5</f>
        <v>0</v>
      </c>
    </row>
    <row r="6" spans="1:10" s="7" customFormat="1" ht="30" customHeight="1" x14ac:dyDescent="0.2">
      <c r="A6" s="6"/>
      <c r="B6" s="5">
        <v>21003</v>
      </c>
      <c r="C6" s="5" t="s">
        <v>193</v>
      </c>
      <c r="D6" s="5" t="s">
        <v>195</v>
      </c>
      <c r="E6" s="8">
        <v>0</v>
      </c>
      <c r="F6" s="8">
        <v>0</v>
      </c>
      <c r="G6" s="8">
        <v>0</v>
      </c>
      <c r="H6" s="18">
        <v>0</v>
      </c>
      <c r="I6" s="18">
        <v>0</v>
      </c>
      <c r="J6" s="18">
        <f t="shared" si="0"/>
        <v>0</v>
      </c>
    </row>
    <row r="7" spans="1:10" s="7" customFormat="1" ht="30" customHeight="1" x14ac:dyDescent="0.2">
      <c r="A7" s="6">
        <v>21004</v>
      </c>
      <c r="B7" s="5">
        <v>21004</v>
      </c>
      <c r="C7" s="5" t="s">
        <v>178</v>
      </c>
      <c r="D7" s="5" t="s">
        <v>179</v>
      </c>
      <c r="E7" s="8">
        <v>86</v>
      </c>
      <c r="F7" s="8">
        <v>87</v>
      </c>
      <c r="G7" s="8">
        <v>90</v>
      </c>
      <c r="H7" s="18">
        <v>92</v>
      </c>
      <c r="I7" s="18">
        <v>91</v>
      </c>
      <c r="J7" s="18">
        <f t="shared" si="0"/>
        <v>-1</v>
      </c>
    </row>
    <row r="8" spans="1:10" s="7" customFormat="1" ht="30" customHeight="1" x14ac:dyDescent="0.2">
      <c r="A8" s="6"/>
      <c r="B8" s="5">
        <v>21005</v>
      </c>
      <c r="C8" s="5" t="s">
        <v>196</v>
      </c>
      <c r="D8" s="5" t="s">
        <v>197</v>
      </c>
      <c r="E8" s="8">
        <v>0</v>
      </c>
      <c r="F8" s="8">
        <v>0</v>
      </c>
      <c r="G8" s="8">
        <v>0</v>
      </c>
      <c r="H8" s="18">
        <v>0</v>
      </c>
      <c r="I8" s="18">
        <v>0</v>
      </c>
      <c r="J8" s="18">
        <f t="shared" si="0"/>
        <v>0</v>
      </c>
    </row>
    <row r="9" spans="1:10" s="7" customFormat="1" ht="30" customHeight="1" x14ac:dyDescent="0.2">
      <c r="A9" s="6">
        <v>21006</v>
      </c>
      <c r="B9" s="5">
        <v>21006</v>
      </c>
      <c r="C9" s="5" t="s">
        <v>176</v>
      </c>
      <c r="D9" s="5" t="s">
        <v>177</v>
      </c>
      <c r="E9" s="8">
        <v>11</v>
      </c>
      <c r="F9" s="8">
        <v>12</v>
      </c>
      <c r="G9" s="8">
        <v>14</v>
      </c>
      <c r="H9" s="18">
        <v>17</v>
      </c>
      <c r="I9" s="18">
        <v>18</v>
      </c>
      <c r="J9" s="18">
        <f t="shared" si="0"/>
        <v>1</v>
      </c>
    </row>
    <row r="10" spans="1:10" s="7" customFormat="1" ht="30" customHeight="1" x14ac:dyDescent="0.2">
      <c r="A10" s="6">
        <v>21007</v>
      </c>
      <c r="B10" s="5">
        <v>21007</v>
      </c>
      <c r="C10" s="5" t="s">
        <v>174</v>
      </c>
      <c r="D10" s="5" t="s">
        <v>175</v>
      </c>
      <c r="E10" s="8">
        <v>2</v>
      </c>
      <c r="F10" s="8">
        <v>3</v>
      </c>
      <c r="G10" s="8">
        <v>3</v>
      </c>
      <c r="H10" s="18">
        <v>3</v>
      </c>
      <c r="I10" s="18">
        <v>3</v>
      </c>
      <c r="J10" s="18">
        <f t="shared" si="0"/>
        <v>0</v>
      </c>
    </row>
    <row r="11" spans="1:10" s="7" customFormat="1" ht="30" customHeight="1" x14ac:dyDescent="0.2">
      <c r="A11" s="6">
        <v>21008</v>
      </c>
      <c r="B11" s="5">
        <v>21008</v>
      </c>
      <c r="C11" s="5" t="s">
        <v>172</v>
      </c>
      <c r="D11" s="5" t="s">
        <v>173</v>
      </c>
      <c r="E11" s="8">
        <v>393</v>
      </c>
      <c r="F11" s="8">
        <v>414</v>
      </c>
      <c r="G11" s="8">
        <v>441</v>
      </c>
      <c r="H11" s="18">
        <v>442</v>
      </c>
      <c r="I11" s="18">
        <v>481</v>
      </c>
      <c r="J11" s="18">
        <f t="shared" si="0"/>
        <v>39</v>
      </c>
    </row>
    <row r="12" spans="1:10" s="7" customFormat="1" ht="30" customHeight="1" x14ac:dyDescent="0.2">
      <c r="A12" s="6"/>
      <c r="B12" s="5">
        <v>21009</v>
      </c>
      <c r="C12" s="5" t="s">
        <v>198</v>
      </c>
      <c r="D12" s="5" t="s">
        <v>199</v>
      </c>
      <c r="E12" s="8">
        <v>0</v>
      </c>
      <c r="F12" s="8">
        <v>0</v>
      </c>
      <c r="G12" s="8">
        <v>4</v>
      </c>
      <c r="H12" s="18">
        <v>4</v>
      </c>
      <c r="I12" s="18">
        <v>4</v>
      </c>
      <c r="J12" s="18">
        <f t="shared" si="0"/>
        <v>0</v>
      </c>
    </row>
    <row r="13" spans="1:10" s="7" customFormat="1" ht="30" customHeight="1" x14ac:dyDescent="0.2">
      <c r="A13" s="6">
        <v>21010</v>
      </c>
      <c r="B13" s="5">
        <v>21010</v>
      </c>
      <c r="C13" s="5" t="s">
        <v>170</v>
      </c>
      <c r="D13" s="5" t="s">
        <v>171</v>
      </c>
      <c r="E13" s="8">
        <v>13</v>
      </c>
      <c r="F13" s="8">
        <v>13</v>
      </c>
      <c r="G13" s="8">
        <v>13</v>
      </c>
      <c r="H13" s="18">
        <v>13</v>
      </c>
      <c r="I13" s="18">
        <v>24</v>
      </c>
      <c r="J13" s="18">
        <f t="shared" si="0"/>
        <v>11</v>
      </c>
    </row>
    <row r="14" spans="1:10" s="7" customFormat="1" ht="30" customHeight="1" x14ac:dyDescent="0.2">
      <c r="A14" s="6">
        <v>21011</v>
      </c>
      <c r="B14" s="5">
        <v>21011</v>
      </c>
      <c r="C14" s="5" t="s">
        <v>168</v>
      </c>
      <c r="D14" s="5" t="s">
        <v>169</v>
      </c>
      <c r="E14" s="8">
        <v>66</v>
      </c>
      <c r="F14" s="8">
        <v>79</v>
      </c>
      <c r="G14" s="8">
        <v>84</v>
      </c>
      <c r="H14" s="18">
        <v>69</v>
      </c>
      <c r="I14" s="18">
        <v>74</v>
      </c>
      <c r="J14" s="18">
        <f t="shared" si="0"/>
        <v>5</v>
      </c>
    </row>
    <row r="15" spans="1:10" s="7" customFormat="1" ht="30" customHeight="1" x14ac:dyDescent="0.2">
      <c r="A15" s="6">
        <v>21012</v>
      </c>
      <c r="B15" s="5">
        <v>21012</v>
      </c>
      <c r="C15" s="5" t="s">
        <v>166</v>
      </c>
      <c r="D15" s="5" t="s">
        <v>167</v>
      </c>
      <c r="E15" s="8">
        <v>3</v>
      </c>
      <c r="F15" s="8">
        <v>3</v>
      </c>
      <c r="G15" s="8">
        <v>3</v>
      </c>
      <c r="H15" s="18">
        <v>4</v>
      </c>
      <c r="I15" s="18">
        <v>4</v>
      </c>
      <c r="J15" s="18">
        <f t="shared" si="0"/>
        <v>0</v>
      </c>
    </row>
    <row r="16" spans="1:10" s="7" customFormat="1" ht="30" customHeight="1" x14ac:dyDescent="0.2">
      <c r="A16" s="6">
        <v>21013</v>
      </c>
      <c r="B16" s="5">
        <v>21013</v>
      </c>
      <c r="C16" s="5" t="s">
        <v>164</v>
      </c>
      <c r="D16" s="5" t="s">
        <v>165</v>
      </c>
      <c r="E16" s="8">
        <v>12</v>
      </c>
      <c r="F16" s="8">
        <v>17</v>
      </c>
      <c r="G16" s="8">
        <v>28</v>
      </c>
      <c r="H16" s="18">
        <v>31</v>
      </c>
      <c r="I16" s="18">
        <v>34</v>
      </c>
      <c r="J16" s="18">
        <f t="shared" si="0"/>
        <v>3</v>
      </c>
    </row>
    <row r="17" spans="1:10" s="7" customFormat="1" ht="30" customHeight="1" x14ac:dyDescent="0.2">
      <c r="A17" s="6"/>
      <c r="B17" s="5">
        <v>21014</v>
      </c>
      <c r="C17" s="5" t="s">
        <v>200</v>
      </c>
      <c r="D17" s="5" t="s">
        <v>201</v>
      </c>
      <c r="E17" s="8">
        <v>0</v>
      </c>
      <c r="F17" s="8">
        <v>0</v>
      </c>
      <c r="G17" s="8">
        <v>0</v>
      </c>
      <c r="H17" s="18">
        <v>0</v>
      </c>
      <c r="I17" s="18">
        <v>0</v>
      </c>
      <c r="J17" s="18">
        <f t="shared" si="0"/>
        <v>0</v>
      </c>
    </row>
    <row r="18" spans="1:10" s="7" customFormat="1" ht="30" customHeight="1" x14ac:dyDescent="0.2">
      <c r="A18" s="6">
        <v>21015</v>
      </c>
      <c r="B18" s="5">
        <v>21015</v>
      </c>
      <c r="C18" s="5" t="s">
        <v>162</v>
      </c>
      <c r="D18" s="5" t="s">
        <v>163</v>
      </c>
      <c r="E18" s="8">
        <v>24</v>
      </c>
      <c r="F18" s="8">
        <v>26</v>
      </c>
      <c r="G18" s="8">
        <v>28</v>
      </c>
      <c r="H18" s="18">
        <v>29</v>
      </c>
      <c r="I18" s="18">
        <v>28</v>
      </c>
      <c r="J18" s="18">
        <f t="shared" si="0"/>
        <v>-1</v>
      </c>
    </row>
    <row r="19" spans="1:10" s="7" customFormat="1" ht="30" customHeight="1" x14ac:dyDescent="0.2">
      <c r="A19" s="6">
        <v>21016</v>
      </c>
      <c r="B19" s="5">
        <v>21016</v>
      </c>
      <c r="C19" s="5" t="s">
        <v>160</v>
      </c>
      <c r="D19" s="5" t="s">
        <v>161</v>
      </c>
      <c r="E19" s="8">
        <v>16</v>
      </c>
      <c r="F19" s="8">
        <v>23</v>
      </c>
      <c r="G19" s="8">
        <v>23</v>
      </c>
      <c r="H19" s="18">
        <v>22</v>
      </c>
      <c r="I19" s="18">
        <v>23</v>
      </c>
      <c r="J19" s="18">
        <f t="shared" si="0"/>
        <v>1</v>
      </c>
    </row>
    <row r="20" spans="1:10" s="7" customFormat="1" ht="30" customHeight="1" x14ac:dyDescent="0.2">
      <c r="A20" s="6">
        <v>21017</v>
      </c>
      <c r="B20" s="5">
        <v>21017</v>
      </c>
      <c r="C20" s="5" t="s">
        <v>158</v>
      </c>
      <c r="D20" s="5" t="s">
        <v>159</v>
      </c>
      <c r="E20" s="8">
        <v>7</v>
      </c>
      <c r="F20" s="8">
        <v>18</v>
      </c>
      <c r="G20" s="8">
        <v>18</v>
      </c>
      <c r="H20" s="18">
        <v>17</v>
      </c>
      <c r="I20" s="18">
        <v>17</v>
      </c>
      <c r="J20" s="18">
        <f t="shared" si="0"/>
        <v>0</v>
      </c>
    </row>
    <row r="21" spans="1:10" s="7" customFormat="1" ht="30" customHeight="1" x14ac:dyDescent="0.2">
      <c r="A21" s="6"/>
      <c r="B21" s="5">
        <v>21018</v>
      </c>
      <c r="C21" s="5" t="s">
        <v>202</v>
      </c>
      <c r="D21" s="5" t="s">
        <v>203</v>
      </c>
      <c r="E21" s="8">
        <v>0</v>
      </c>
      <c r="F21" s="8">
        <v>0</v>
      </c>
      <c r="G21" s="8">
        <v>0</v>
      </c>
      <c r="H21" s="18">
        <v>0</v>
      </c>
      <c r="I21" s="18">
        <v>2</v>
      </c>
      <c r="J21" s="18">
        <f t="shared" si="0"/>
        <v>2</v>
      </c>
    </row>
    <row r="22" spans="1:10" s="7" customFormat="1" ht="30" customHeight="1" x14ac:dyDescent="0.2">
      <c r="A22" s="6">
        <v>21019</v>
      </c>
      <c r="B22" s="5">
        <v>21019</v>
      </c>
      <c r="C22" s="5" t="s">
        <v>156</v>
      </c>
      <c r="D22" s="5" t="s">
        <v>157</v>
      </c>
      <c r="E22" s="8">
        <v>85</v>
      </c>
      <c r="F22" s="8">
        <v>85</v>
      </c>
      <c r="G22" s="8">
        <v>97</v>
      </c>
      <c r="H22" s="18">
        <v>110</v>
      </c>
      <c r="I22" s="18">
        <v>114</v>
      </c>
      <c r="J22" s="18">
        <f t="shared" si="0"/>
        <v>4</v>
      </c>
    </row>
    <row r="23" spans="1:10" s="7" customFormat="1" ht="30" customHeight="1" x14ac:dyDescent="0.2">
      <c r="A23" s="6"/>
      <c r="B23" s="5">
        <v>21020</v>
      </c>
      <c r="C23" s="5" t="s">
        <v>204</v>
      </c>
      <c r="D23" s="5" t="s">
        <v>205</v>
      </c>
      <c r="E23" s="8">
        <v>0</v>
      </c>
      <c r="F23" s="8">
        <v>0</v>
      </c>
      <c r="G23" s="8">
        <v>1</v>
      </c>
      <c r="H23" s="18">
        <v>1</v>
      </c>
      <c r="I23" s="18">
        <v>1</v>
      </c>
      <c r="J23" s="18">
        <f t="shared" si="0"/>
        <v>0</v>
      </c>
    </row>
    <row r="24" spans="1:10" s="7" customFormat="1" ht="30" customHeight="1" x14ac:dyDescent="0.2">
      <c r="A24" s="6">
        <v>21021</v>
      </c>
      <c r="B24" s="5">
        <v>21021</v>
      </c>
      <c r="C24" s="5" t="s">
        <v>154</v>
      </c>
      <c r="D24" s="5" t="s">
        <v>155</v>
      </c>
      <c r="E24" s="8">
        <v>4</v>
      </c>
      <c r="F24" s="8">
        <v>5</v>
      </c>
      <c r="G24" s="8">
        <v>9</v>
      </c>
      <c r="H24" s="18">
        <v>9</v>
      </c>
      <c r="I24" s="18">
        <v>9</v>
      </c>
      <c r="J24" s="18">
        <f t="shared" si="0"/>
        <v>0</v>
      </c>
    </row>
    <row r="25" spans="1:10" s="7" customFormat="1" ht="30" customHeight="1" x14ac:dyDescent="0.2">
      <c r="A25" s="6">
        <v>21022</v>
      </c>
      <c r="B25" s="5">
        <v>21022</v>
      </c>
      <c r="C25" s="5" t="s">
        <v>152</v>
      </c>
      <c r="D25" s="5" t="s">
        <v>153</v>
      </c>
      <c r="E25" s="8">
        <v>10</v>
      </c>
      <c r="F25" s="8">
        <v>10</v>
      </c>
      <c r="G25" s="8">
        <v>10</v>
      </c>
      <c r="H25" s="18">
        <v>10</v>
      </c>
      <c r="I25" s="18">
        <v>10</v>
      </c>
      <c r="J25" s="18">
        <f t="shared" si="0"/>
        <v>0</v>
      </c>
    </row>
    <row r="26" spans="1:10" s="7" customFormat="1" ht="30" customHeight="1" x14ac:dyDescent="0.2">
      <c r="A26" s="6">
        <v>21023</v>
      </c>
      <c r="B26" s="5">
        <v>21023</v>
      </c>
      <c r="C26" s="5" t="s">
        <v>150</v>
      </c>
      <c r="D26" s="5" t="s">
        <v>151</v>
      </c>
      <c r="E26" s="8">
        <v>15</v>
      </c>
      <c r="F26" s="8">
        <v>17</v>
      </c>
      <c r="G26" s="8">
        <v>17</v>
      </c>
      <c r="H26" s="18">
        <v>17</v>
      </c>
      <c r="I26" s="18">
        <v>18</v>
      </c>
      <c r="J26" s="18">
        <f t="shared" si="0"/>
        <v>1</v>
      </c>
    </row>
    <row r="27" spans="1:10" s="7" customFormat="1" ht="30" customHeight="1" x14ac:dyDescent="0.2">
      <c r="A27" s="6">
        <v>21024</v>
      </c>
      <c r="B27" s="5">
        <v>21024</v>
      </c>
      <c r="C27" s="5" t="s">
        <v>148</v>
      </c>
      <c r="D27" s="5" t="s">
        <v>149</v>
      </c>
      <c r="E27" s="8">
        <v>1</v>
      </c>
      <c r="F27" s="8">
        <v>1</v>
      </c>
      <c r="G27" s="8">
        <v>2</v>
      </c>
      <c r="H27" s="18">
        <v>2</v>
      </c>
      <c r="I27" s="18">
        <v>2</v>
      </c>
      <c r="J27" s="18">
        <f t="shared" si="0"/>
        <v>0</v>
      </c>
    </row>
    <row r="28" spans="1:10" s="7" customFormat="1" ht="30" customHeight="1" x14ac:dyDescent="0.2">
      <c r="A28" s="6"/>
      <c r="B28" s="5">
        <v>21025</v>
      </c>
      <c r="C28" s="5" t="s">
        <v>206</v>
      </c>
      <c r="D28" s="5" t="s">
        <v>207</v>
      </c>
      <c r="E28" s="8">
        <v>0</v>
      </c>
      <c r="F28" s="8">
        <v>0</v>
      </c>
      <c r="G28" s="8">
        <v>0</v>
      </c>
      <c r="H28" s="18">
        <v>0</v>
      </c>
      <c r="I28" s="18">
        <v>0</v>
      </c>
      <c r="J28" s="18">
        <f t="shared" si="0"/>
        <v>0</v>
      </c>
    </row>
    <row r="29" spans="1:10" s="7" customFormat="1" ht="30" customHeight="1" x14ac:dyDescent="0.2">
      <c r="A29" s="6">
        <v>21026</v>
      </c>
      <c r="B29" s="5">
        <v>21026</v>
      </c>
      <c r="C29" s="5" t="s">
        <v>146</v>
      </c>
      <c r="D29" s="5" t="s">
        <v>147</v>
      </c>
      <c r="E29" s="8">
        <v>11</v>
      </c>
      <c r="F29" s="8">
        <v>14</v>
      </c>
      <c r="G29" s="8">
        <v>14</v>
      </c>
      <c r="H29" s="18">
        <v>21</v>
      </c>
      <c r="I29" s="18">
        <v>25</v>
      </c>
      <c r="J29" s="18">
        <f t="shared" si="0"/>
        <v>4</v>
      </c>
    </row>
    <row r="30" spans="1:10" s="7" customFormat="1" ht="30" customHeight="1" x14ac:dyDescent="0.2">
      <c r="A30" s="6">
        <v>21027</v>
      </c>
      <c r="B30" s="5">
        <v>21027</v>
      </c>
      <c r="C30" s="5" t="s">
        <v>144</v>
      </c>
      <c r="D30" s="5" t="s">
        <v>145</v>
      </c>
      <c r="E30" s="8">
        <v>2</v>
      </c>
      <c r="F30" s="8">
        <v>2</v>
      </c>
      <c r="G30" s="8">
        <v>2</v>
      </c>
      <c r="H30" s="18">
        <v>5</v>
      </c>
      <c r="I30" s="18">
        <v>7</v>
      </c>
      <c r="J30" s="18">
        <f t="shared" si="0"/>
        <v>2</v>
      </c>
    </row>
    <row r="31" spans="1:10" s="7" customFormat="1" ht="30" customHeight="1" x14ac:dyDescent="0.2">
      <c r="A31" s="6">
        <v>21028</v>
      </c>
      <c r="B31" s="5">
        <v>21028</v>
      </c>
      <c r="C31" s="5" t="s">
        <v>142</v>
      </c>
      <c r="D31" s="5" t="s">
        <v>143</v>
      </c>
      <c r="E31" s="8">
        <v>1</v>
      </c>
      <c r="F31" s="8">
        <v>1</v>
      </c>
      <c r="G31" s="8">
        <v>1</v>
      </c>
      <c r="H31" s="18">
        <v>4</v>
      </c>
      <c r="I31" s="18">
        <v>4</v>
      </c>
      <c r="J31" s="18">
        <f t="shared" si="0"/>
        <v>0</v>
      </c>
    </row>
    <row r="32" spans="1:10" s="7" customFormat="1" ht="30" customHeight="1" x14ac:dyDescent="0.2">
      <c r="A32" s="6">
        <v>21029</v>
      </c>
      <c r="B32" s="5">
        <v>21029</v>
      </c>
      <c r="C32" s="5" t="s">
        <v>140</v>
      </c>
      <c r="D32" s="5" t="s">
        <v>141</v>
      </c>
      <c r="E32" s="8">
        <v>18</v>
      </c>
      <c r="F32" s="8">
        <v>18</v>
      </c>
      <c r="G32" s="8">
        <v>20</v>
      </c>
      <c r="H32" s="18">
        <v>22</v>
      </c>
      <c r="I32" s="18">
        <v>20</v>
      </c>
      <c r="J32" s="18">
        <f t="shared" si="0"/>
        <v>-2</v>
      </c>
    </row>
    <row r="33" spans="1:10" s="7" customFormat="1" ht="30" customHeight="1" x14ac:dyDescent="0.2">
      <c r="A33" s="6">
        <v>21030</v>
      </c>
      <c r="B33" s="5">
        <v>21030</v>
      </c>
      <c r="C33" s="5" t="s">
        <v>138</v>
      </c>
      <c r="D33" s="5" t="s">
        <v>139</v>
      </c>
      <c r="E33" s="8">
        <v>2</v>
      </c>
      <c r="F33" s="8">
        <v>3</v>
      </c>
      <c r="G33" s="8">
        <v>3</v>
      </c>
      <c r="H33" s="18">
        <v>3</v>
      </c>
      <c r="I33" s="18">
        <v>3</v>
      </c>
      <c r="J33" s="18">
        <f t="shared" si="0"/>
        <v>0</v>
      </c>
    </row>
    <row r="34" spans="1:10" s="7" customFormat="1" ht="30" customHeight="1" x14ac:dyDescent="0.2">
      <c r="A34" s="6">
        <v>21031</v>
      </c>
      <c r="B34" s="5">
        <v>21031</v>
      </c>
      <c r="C34" s="5" t="s">
        <v>136</v>
      </c>
      <c r="D34" s="5" t="s">
        <v>137</v>
      </c>
      <c r="E34" s="8">
        <v>11</v>
      </c>
      <c r="F34" s="8">
        <v>11</v>
      </c>
      <c r="G34" s="8">
        <v>16</v>
      </c>
      <c r="H34" s="18">
        <v>18</v>
      </c>
      <c r="I34" s="18">
        <v>20</v>
      </c>
      <c r="J34" s="18">
        <f t="shared" si="0"/>
        <v>2</v>
      </c>
    </row>
    <row r="35" spans="1:10" s="7" customFormat="1" ht="30" customHeight="1" x14ac:dyDescent="0.2">
      <c r="A35" s="6"/>
      <c r="B35" s="5">
        <v>21032</v>
      </c>
      <c r="C35" s="5" t="s">
        <v>208</v>
      </c>
      <c r="D35" s="5" t="s">
        <v>209</v>
      </c>
      <c r="E35" s="8">
        <v>0</v>
      </c>
      <c r="F35" s="8">
        <v>0</v>
      </c>
      <c r="G35" s="8">
        <v>0</v>
      </c>
      <c r="H35" s="18">
        <v>0</v>
      </c>
      <c r="I35" s="18">
        <v>0</v>
      </c>
      <c r="J35" s="18">
        <f t="shared" si="0"/>
        <v>0</v>
      </c>
    </row>
    <row r="36" spans="1:10" s="7" customFormat="1" ht="30" customHeight="1" x14ac:dyDescent="0.2">
      <c r="A36" s="6">
        <v>21033</v>
      </c>
      <c r="B36" s="5">
        <v>21033</v>
      </c>
      <c r="C36" s="5" t="s">
        <v>134</v>
      </c>
      <c r="D36" s="5" t="s">
        <v>135</v>
      </c>
      <c r="E36" s="8">
        <v>11</v>
      </c>
      <c r="F36" s="8">
        <v>11</v>
      </c>
      <c r="G36" s="8">
        <v>11</v>
      </c>
      <c r="H36" s="18">
        <v>10</v>
      </c>
      <c r="I36" s="18">
        <v>12</v>
      </c>
      <c r="J36" s="18">
        <f t="shared" si="0"/>
        <v>2</v>
      </c>
    </row>
    <row r="37" spans="1:10" s="7" customFormat="1" ht="30" customHeight="1" x14ac:dyDescent="0.2">
      <c r="A37" s="6">
        <v>21034</v>
      </c>
      <c r="B37" s="5">
        <v>21034</v>
      </c>
      <c r="C37" s="5" t="s">
        <v>133</v>
      </c>
      <c r="D37" s="5" t="s">
        <v>133</v>
      </c>
      <c r="E37" s="8">
        <v>2</v>
      </c>
      <c r="F37" s="8">
        <v>4</v>
      </c>
      <c r="G37" s="8">
        <v>4</v>
      </c>
      <c r="H37" s="18">
        <v>5</v>
      </c>
      <c r="I37" s="18">
        <v>6</v>
      </c>
      <c r="J37" s="18">
        <f t="shared" si="0"/>
        <v>1</v>
      </c>
    </row>
    <row r="38" spans="1:10" s="7" customFormat="1" ht="30" customHeight="1" x14ac:dyDescent="0.2">
      <c r="A38" s="6">
        <v>21035</v>
      </c>
      <c r="B38" s="5">
        <v>21035</v>
      </c>
      <c r="C38" s="5" t="s">
        <v>131</v>
      </c>
      <c r="D38" s="5" t="s">
        <v>132</v>
      </c>
      <c r="E38" s="8">
        <v>7</v>
      </c>
      <c r="F38" s="8">
        <v>7</v>
      </c>
      <c r="G38" s="8">
        <v>7</v>
      </c>
      <c r="H38" s="18">
        <v>7</v>
      </c>
      <c r="I38" s="18">
        <v>7</v>
      </c>
      <c r="J38" s="18">
        <f t="shared" si="0"/>
        <v>0</v>
      </c>
    </row>
    <row r="39" spans="1:10" s="7" customFormat="1" ht="30" customHeight="1" x14ac:dyDescent="0.2">
      <c r="A39" s="6"/>
      <c r="B39" s="5">
        <v>21036</v>
      </c>
      <c r="C39" s="5" t="s">
        <v>210</v>
      </c>
      <c r="D39" s="5" t="s">
        <v>211</v>
      </c>
      <c r="E39" s="8">
        <v>0</v>
      </c>
      <c r="F39" s="8">
        <v>0</v>
      </c>
      <c r="G39" s="8">
        <v>0</v>
      </c>
      <c r="H39" s="18">
        <v>0</v>
      </c>
      <c r="I39" s="18">
        <v>0</v>
      </c>
      <c r="J39" s="18">
        <f t="shared" si="0"/>
        <v>0</v>
      </c>
    </row>
    <row r="40" spans="1:10" s="7" customFormat="1" ht="30" customHeight="1" x14ac:dyDescent="0.2">
      <c r="A40" s="6">
        <v>21037</v>
      </c>
      <c r="B40" s="5">
        <v>21037</v>
      </c>
      <c r="C40" s="5" t="s">
        <v>129</v>
      </c>
      <c r="D40" s="5" t="s">
        <v>130</v>
      </c>
      <c r="E40" s="8">
        <v>6</v>
      </c>
      <c r="F40" s="8">
        <v>6</v>
      </c>
      <c r="G40" s="8">
        <v>7</v>
      </c>
      <c r="H40" s="18">
        <v>7</v>
      </c>
      <c r="I40" s="18">
        <v>8</v>
      </c>
      <c r="J40" s="18">
        <f t="shared" si="0"/>
        <v>1</v>
      </c>
    </row>
    <row r="41" spans="1:10" s="7" customFormat="1" ht="30" customHeight="1" x14ac:dyDescent="0.2">
      <c r="A41" s="6">
        <v>21038</v>
      </c>
      <c r="B41" s="5">
        <v>21038</v>
      </c>
      <c r="C41" s="5" t="s">
        <v>127</v>
      </c>
      <c r="D41" s="5" t="s">
        <v>128</v>
      </c>
      <c r="E41" s="8">
        <v>7</v>
      </c>
      <c r="F41" s="8">
        <v>7</v>
      </c>
      <c r="G41" s="8">
        <v>7</v>
      </c>
      <c r="H41" s="18">
        <v>6</v>
      </c>
      <c r="I41" s="18">
        <v>8</v>
      </c>
      <c r="J41" s="18">
        <f t="shared" si="0"/>
        <v>2</v>
      </c>
    </row>
    <row r="42" spans="1:10" s="7" customFormat="1" ht="30" customHeight="1" x14ac:dyDescent="0.2">
      <c r="A42" s="6">
        <v>21039</v>
      </c>
      <c r="B42" s="5">
        <v>21039</v>
      </c>
      <c r="C42" s="5" t="s">
        <v>125</v>
      </c>
      <c r="D42" s="5" t="s">
        <v>126</v>
      </c>
      <c r="E42" s="8">
        <v>21</v>
      </c>
      <c r="F42" s="8">
        <v>27</v>
      </c>
      <c r="G42" s="8">
        <v>36</v>
      </c>
      <c r="H42" s="18">
        <v>35</v>
      </c>
      <c r="I42" s="18">
        <v>36</v>
      </c>
      <c r="J42" s="18">
        <f t="shared" si="0"/>
        <v>1</v>
      </c>
    </row>
    <row r="43" spans="1:10" s="7" customFormat="1" ht="30" customHeight="1" x14ac:dyDescent="0.2">
      <c r="A43" s="6">
        <v>21040</v>
      </c>
      <c r="B43" s="5">
        <v>21040</v>
      </c>
      <c r="C43" s="5" t="s">
        <v>123</v>
      </c>
      <c r="D43" s="5" t="s">
        <v>124</v>
      </c>
      <c r="E43" s="8">
        <v>32</v>
      </c>
      <c r="F43" s="8">
        <v>38</v>
      </c>
      <c r="G43" s="8">
        <v>38</v>
      </c>
      <c r="H43" s="18">
        <v>48</v>
      </c>
      <c r="I43" s="18">
        <v>50</v>
      </c>
      <c r="J43" s="18">
        <f t="shared" si="0"/>
        <v>2</v>
      </c>
    </row>
    <row r="44" spans="1:10" s="7" customFormat="1" ht="30" customHeight="1" x14ac:dyDescent="0.2">
      <c r="A44" s="6">
        <v>21041</v>
      </c>
      <c r="B44" s="5">
        <v>21041</v>
      </c>
      <c r="C44" s="5" t="s">
        <v>122</v>
      </c>
      <c r="D44" s="5" t="s">
        <v>122</v>
      </c>
      <c r="E44" s="8">
        <v>8</v>
      </c>
      <c r="F44" s="8">
        <v>11</v>
      </c>
      <c r="G44" s="8">
        <v>15</v>
      </c>
      <c r="H44" s="18">
        <v>17</v>
      </c>
      <c r="I44" s="18">
        <v>16</v>
      </c>
      <c r="J44" s="18">
        <f t="shared" si="0"/>
        <v>-1</v>
      </c>
    </row>
    <row r="45" spans="1:10" s="7" customFormat="1" ht="30" customHeight="1" x14ac:dyDescent="0.2">
      <c r="A45" s="6">
        <v>21042</v>
      </c>
      <c r="B45" s="5">
        <v>21042</v>
      </c>
      <c r="C45" s="5" t="s">
        <v>120</v>
      </c>
      <c r="D45" s="5" t="s">
        <v>121</v>
      </c>
      <c r="E45" s="8">
        <v>5</v>
      </c>
      <c r="F45" s="8">
        <v>5</v>
      </c>
      <c r="G45" s="8">
        <v>5</v>
      </c>
      <c r="H45" s="18">
        <v>6</v>
      </c>
      <c r="I45" s="18">
        <v>6</v>
      </c>
      <c r="J45" s="18">
        <f t="shared" si="0"/>
        <v>0</v>
      </c>
    </row>
    <row r="46" spans="1:10" s="7" customFormat="1" ht="30" customHeight="1" x14ac:dyDescent="0.2">
      <c r="A46" s="6"/>
      <c r="B46" s="5">
        <v>21043</v>
      </c>
      <c r="C46" s="5" t="s">
        <v>212</v>
      </c>
      <c r="D46" s="5" t="s">
        <v>214</v>
      </c>
      <c r="E46" s="8">
        <v>0</v>
      </c>
      <c r="F46" s="8">
        <v>0</v>
      </c>
      <c r="G46" s="8">
        <v>0</v>
      </c>
      <c r="H46" s="18">
        <v>0</v>
      </c>
      <c r="I46" s="18">
        <v>0</v>
      </c>
      <c r="J46" s="18">
        <f t="shared" si="0"/>
        <v>0</v>
      </c>
    </row>
    <row r="47" spans="1:10" s="7" customFormat="1" ht="30" customHeight="1" x14ac:dyDescent="0.2">
      <c r="A47" s="6"/>
      <c r="B47" s="5">
        <v>21044</v>
      </c>
      <c r="C47" s="5" t="s">
        <v>213</v>
      </c>
      <c r="D47" s="5" t="s">
        <v>215</v>
      </c>
      <c r="E47" s="8">
        <v>0</v>
      </c>
      <c r="F47" s="8">
        <v>0</v>
      </c>
      <c r="G47" s="8">
        <v>0</v>
      </c>
      <c r="H47" s="18">
        <v>0</v>
      </c>
      <c r="I47" s="18">
        <v>0</v>
      </c>
      <c r="J47" s="18">
        <f t="shared" si="0"/>
        <v>0</v>
      </c>
    </row>
    <row r="48" spans="1:10" s="7" customFormat="1" ht="30" customHeight="1" x14ac:dyDescent="0.2">
      <c r="A48" s="6">
        <v>21045</v>
      </c>
      <c r="B48" s="5">
        <v>21045</v>
      </c>
      <c r="C48" s="5" t="s">
        <v>118</v>
      </c>
      <c r="D48" s="5" t="s">
        <v>119</v>
      </c>
      <c r="E48" s="8">
        <v>1</v>
      </c>
      <c r="F48" s="8">
        <v>1</v>
      </c>
      <c r="G48" s="8">
        <v>1</v>
      </c>
      <c r="H48" s="18">
        <v>1</v>
      </c>
      <c r="I48" s="18">
        <v>1</v>
      </c>
      <c r="J48" s="18">
        <f t="shared" si="0"/>
        <v>0</v>
      </c>
    </row>
    <row r="49" spans="1:10" s="7" customFormat="1" ht="30" customHeight="1" x14ac:dyDescent="0.2">
      <c r="A49" s="6">
        <v>21046</v>
      </c>
      <c r="B49" s="5">
        <v>21046</v>
      </c>
      <c r="C49" s="5" t="s">
        <v>116</v>
      </c>
      <c r="D49" s="5" t="s">
        <v>117</v>
      </c>
      <c r="E49" s="8">
        <v>2</v>
      </c>
      <c r="F49" s="8">
        <v>2</v>
      </c>
      <c r="G49" s="8">
        <v>2</v>
      </c>
      <c r="H49" s="18">
        <v>2</v>
      </c>
      <c r="I49" s="18">
        <v>2</v>
      </c>
      <c r="J49" s="18">
        <f t="shared" si="0"/>
        <v>0</v>
      </c>
    </row>
    <row r="50" spans="1:10" s="7" customFormat="1" ht="30" customHeight="1" x14ac:dyDescent="0.2">
      <c r="A50" s="6">
        <v>21047</v>
      </c>
      <c r="B50" s="5">
        <v>21047</v>
      </c>
      <c r="C50" s="5" t="s">
        <v>114</v>
      </c>
      <c r="D50" s="5" t="s">
        <v>115</v>
      </c>
      <c r="E50" s="8">
        <v>13</v>
      </c>
      <c r="F50" s="8">
        <v>18</v>
      </c>
      <c r="G50" s="8">
        <v>18</v>
      </c>
      <c r="H50" s="18">
        <v>18</v>
      </c>
      <c r="I50" s="18">
        <v>21</v>
      </c>
      <c r="J50" s="18">
        <f t="shared" si="0"/>
        <v>3</v>
      </c>
    </row>
    <row r="51" spans="1:10" s="7" customFormat="1" ht="30" customHeight="1" x14ac:dyDescent="0.2">
      <c r="A51" s="6">
        <v>21048</v>
      </c>
      <c r="B51" s="5">
        <v>21048</v>
      </c>
      <c r="C51" s="5" t="s">
        <v>112</v>
      </c>
      <c r="D51" s="5" t="s">
        <v>113</v>
      </c>
      <c r="E51" s="8">
        <v>1</v>
      </c>
      <c r="F51" s="8">
        <v>1</v>
      </c>
      <c r="G51" s="8">
        <v>1</v>
      </c>
      <c r="H51" s="18">
        <v>1</v>
      </c>
      <c r="I51" s="18">
        <v>3</v>
      </c>
      <c r="J51" s="18">
        <f t="shared" si="0"/>
        <v>2</v>
      </c>
    </row>
    <row r="52" spans="1:10" s="7" customFormat="1" ht="30" customHeight="1" x14ac:dyDescent="0.2">
      <c r="A52" s="6">
        <v>21049</v>
      </c>
      <c r="B52" s="5">
        <v>21049</v>
      </c>
      <c r="C52" s="5" t="s">
        <v>110</v>
      </c>
      <c r="D52" s="5" t="s">
        <v>111</v>
      </c>
      <c r="E52" s="8">
        <v>1</v>
      </c>
      <c r="F52" s="8">
        <v>1</v>
      </c>
      <c r="G52" s="8">
        <v>1</v>
      </c>
      <c r="H52" s="18">
        <v>1</v>
      </c>
      <c r="I52" s="18">
        <v>1</v>
      </c>
      <c r="J52" s="18">
        <f t="shared" si="0"/>
        <v>0</v>
      </c>
    </row>
    <row r="53" spans="1:10" s="7" customFormat="1" ht="30" customHeight="1" x14ac:dyDescent="0.2">
      <c r="A53" s="6">
        <v>21050</v>
      </c>
      <c r="B53" s="5">
        <v>21050</v>
      </c>
      <c r="C53" s="5" t="s">
        <v>108</v>
      </c>
      <c r="D53" s="5" t="s">
        <v>109</v>
      </c>
      <c r="E53" s="8">
        <v>1</v>
      </c>
      <c r="F53" s="8">
        <v>1</v>
      </c>
      <c r="G53" s="8">
        <v>1</v>
      </c>
      <c r="H53" s="18">
        <v>1</v>
      </c>
      <c r="I53" s="18">
        <v>1</v>
      </c>
      <c r="J53" s="18">
        <f t="shared" si="0"/>
        <v>0</v>
      </c>
    </row>
    <row r="54" spans="1:10" s="7" customFormat="1" ht="30" customHeight="1" x14ac:dyDescent="0.2">
      <c r="A54" s="6">
        <v>21051</v>
      </c>
      <c r="B54" s="5">
        <v>21051</v>
      </c>
      <c r="C54" s="5" t="s">
        <v>106</v>
      </c>
      <c r="D54" s="5" t="s">
        <v>107</v>
      </c>
      <c r="E54" s="8">
        <v>91</v>
      </c>
      <c r="F54" s="8">
        <v>95</v>
      </c>
      <c r="G54" s="8">
        <v>100</v>
      </c>
      <c r="H54" s="18">
        <v>107</v>
      </c>
      <c r="I54" s="18">
        <v>124</v>
      </c>
      <c r="J54" s="18">
        <f t="shared" si="0"/>
        <v>17</v>
      </c>
    </row>
    <row r="55" spans="1:10" s="7" customFormat="1" ht="30" customHeight="1" x14ac:dyDescent="0.2">
      <c r="A55" s="6">
        <v>21052</v>
      </c>
      <c r="B55" s="5">
        <v>21052</v>
      </c>
      <c r="C55" s="5" t="s">
        <v>104</v>
      </c>
      <c r="D55" s="5" t="s">
        <v>105</v>
      </c>
      <c r="E55" s="8">
        <v>3</v>
      </c>
      <c r="F55" s="8">
        <v>3</v>
      </c>
      <c r="G55" s="8">
        <v>3</v>
      </c>
      <c r="H55" s="18">
        <v>7</v>
      </c>
      <c r="I55" s="18">
        <v>6</v>
      </c>
      <c r="J55" s="18">
        <f t="shared" si="0"/>
        <v>-1</v>
      </c>
    </row>
    <row r="56" spans="1:10" s="7" customFormat="1" ht="30" customHeight="1" x14ac:dyDescent="0.2">
      <c r="A56" s="6">
        <v>21053</v>
      </c>
      <c r="B56" s="5">
        <v>21053</v>
      </c>
      <c r="C56" s="5" t="s">
        <v>102</v>
      </c>
      <c r="D56" s="5" t="s">
        <v>103</v>
      </c>
      <c r="E56" s="8">
        <v>14</v>
      </c>
      <c r="F56" s="8">
        <v>16</v>
      </c>
      <c r="G56" s="8">
        <v>16</v>
      </c>
      <c r="H56" s="18">
        <v>6</v>
      </c>
      <c r="I56" s="18">
        <v>6</v>
      </c>
      <c r="J56" s="18">
        <f t="shared" si="0"/>
        <v>0</v>
      </c>
    </row>
    <row r="57" spans="1:10" s="7" customFormat="1" ht="30" customHeight="1" x14ac:dyDescent="0.2">
      <c r="A57" s="6">
        <v>21054</v>
      </c>
      <c r="B57" s="5">
        <v>21054</v>
      </c>
      <c r="C57" s="5" t="s">
        <v>100</v>
      </c>
      <c r="D57" s="5" t="s">
        <v>101</v>
      </c>
      <c r="E57" s="8">
        <v>14</v>
      </c>
      <c r="F57" s="8">
        <v>14</v>
      </c>
      <c r="G57" s="8">
        <v>14</v>
      </c>
      <c r="H57" s="18">
        <v>14</v>
      </c>
      <c r="I57" s="18">
        <v>14</v>
      </c>
      <c r="J57" s="18">
        <f t="shared" si="0"/>
        <v>0</v>
      </c>
    </row>
    <row r="58" spans="1:10" s="7" customFormat="1" ht="30" customHeight="1" x14ac:dyDescent="0.2">
      <c r="A58" s="6">
        <v>21055</v>
      </c>
      <c r="B58" s="5">
        <v>21055</v>
      </c>
      <c r="C58" s="5" t="s">
        <v>98</v>
      </c>
      <c r="D58" s="5" t="s">
        <v>99</v>
      </c>
      <c r="E58" s="8">
        <v>6</v>
      </c>
      <c r="F58" s="8">
        <v>6</v>
      </c>
      <c r="G58" s="8">
        <v>6</v>
      </c>
      <c r="H58" s="18">
        <v>5</v>
      </c>
      <c r="I58" s="18">
        <v>7</v>
      </c>
      <c r="J58" s="18">
        <f t="shared" si="0"/>
        <v>2</v>
      </c>
    </row>
    <row r="59" spans="1:10" s="7" customFormat="1" ht="30" customHeight="1" x14ac:dyDescent="0.2">
      <c r="A59" s="6">
        <v>21056</v>
      </c>
      <c r="B59" s="5">
        <v>21056</v>
      </c>
      <c r="C59" s="5" t="s">
        <v>96</v>
      </c>
      <c r="D59" s="5" t="s">
        <v>97</v>
      </c>
      <c r="E59" s="8">
        <v>4</v>
      </c>
      <c r="F59" s="8">
        <v>6</v>
      </c>
      <c r="G59" s="8">
        <v>6</v>
      </c>
      <c r="H59" s="18">
        <v>6</v>
      </c>
      <c r="I59" s="18">
        <v>9</v>
      </c>
      <c r="J59" s="18">
        <f t="shared" si="0"/>
        <v>3</v>
      </c>
    </row>
    <row r="60" spans="1:10" s="7" customFormat="1" ht="30" customHeight="1" x14ac:dyDescent="0.2">
      <c r="A60" s="6">
        <v>21057</v>
      </c>
      <c r="B60" s="5">
        <v>21057</v>
      </c>
      <c r="C60" s="5" t="s">
        <v>94</v>
      </c>
      <c r="D60" s="5" t="s">
        <v>95</v>
      </c>
      <c r="E60" s="8">
        <v>25</v>
      </c>
      <c r="F60" s="8">
        <v>25</v>
      </c>
      <c r="G60" s="8">
        <v>27</v>
      </c>
      <c r="H60" s="18">
        <v>27</v>
      </c>
      <c r="I60" s="18">
        <v>27</v>
      </c>
      <c r="J60" s="18">
        <f t="shared" si="0"/>
        <v>0</v>
      </c>
    </row>
    <row r="61" spans="1:10" s="7" customFormat="1" ht="30" customHeight="1" x14ac:dyDescent="0.2">
      <c r="A61" s="6">
        <v>21058</v>
      </c>
      <c r="B61" s="5">
        <v>21058</v>
      </c>
      <c r="C61" s="5" t="s">
        <v>92</v>
      </c>
      <c r="D61" s="5" t="s">
        <v>93</v>
      </c>
      <c r="E61" s="8">
        <v>22</v>
      </c>
      <c r="F61" s="8">
        <v>22</v>
      </c>
      <c r="G61" s="8">
        <v>22</v>
      </c>
      <c r="H61" s="18">
        <v>16</v>
      </c>
      <c r="I61" s="18">
        <v>18</v>
      </c>
      <c r="J61" s="18">
        <f t="shared" si="0"/>
        <v>2</v>
      </c>
    </row>
    <row r="62" spans="1:10" s="7" customFormat="1" ht="30" customHeight="1" x14ac:dyDescent="0.2">
      <c r="A62" s="6">
        <v>21059</v>
      </c>
      <c r="B62" s="5">
        <v>21059</v>
      </c>
      <c r="C62" s="5" t="s">
        <v>90</v>
      </c>
      <c r="D62" s="5" t="s">
        <v>91</v>
      </c>
      <c r="E62" s="8">
        <v>51</v>
      </c>
      <c r="F62" s="8">
        <v>55</v>
      </c>
      <c r="G62" s="8">
        <v>55</v>
      </c>
      <c r="H62" s="18">
        <v>51</v>
      </c>
      <c r="I62" s="18">
        <v>51</v>
      </c>
      <c r="J62" s="18">
        <f t="shared" si="0"/>
        <v>0</v>
      </c>
    </row>
    <row r="63" spans="1:10" s="7" customFormat="1" ht="30" customHeight="1" x14ac:dyDescent="0.2">
      <c r="A63" s="6">
        <v>21060</v>
      </c>
      <c r="B63" s="5">
        <v>21060</v>
      </c>
      <c r="C63" s="5" t="s">
        <v>88</v>
      </c>
      <c r="D63" s="5" t="s">
        <v>89</v>
      </c>
      <c r="E63" s="8">
        <v>6</v>
      </c>
      <c r="F63" s="8">
        <v>6</v>
      </c>
      <c r="G63" s="8">
        <v>10</v>
      </c>
      <c r="H63" s="18">
        <v>10</v>
      </c>
      <c r="I63" s="18">
        <v>13</v>
      </c>
      <c r="J63" s="18">
        <f t="shared" si="0"/>
        <v>3</v>
      </c>
    </row>
    <row r="64" spans="1:10" s="7" customFormat="1" ht="30" customHeight="1" x14ac:dyDescent="0.2">
      <c r="A64" s="6">
        <v>21061</v>
      </c>
      <c r="B64" s="5">
        <v>21061</v>
      </c>
      <c r="C64" s="5" t="s">
        <v>86</v>
      </c>
      <c r="D64" s="5" t="s">
        <v>87</v>
      </c>
      <c r="E64" s="8">
        <v>166</v>
      </c>
      <c r="F64" s="8">
        <v>167</v>
      </c>
      <c r="G64" s="8">
        <v>175</v>
      </c>
      <c r="H64" s="18">
        <v>173</v>
      </c>
      <c r="I64" s="18">
        <v>180</v>
      </c>
      <c r="J64" s="18">
        <f t="shared" si="0"/>
        <v>7</v>
      </c>
    </row>
    <row r="65" spans="1:10" s="7" customFormat="1" ht="30" customHeight="1" x14ac:dyDescent="0.2">
      <c r="A65" s="6"/>
      <c r="B65" s="5">
        <v>21062</v>
      </c>
      <c r="C65" s="5" t="s">
        <v>216</v>
      </c>
      <c r="D65" s="5" t="s">
        <v>217</v>
      </c>
      <c r="E65" s="8">
        <v>0</v>
      </c>
      <c r="F65" s="8">
        <v>0</v>
      </c>
      <c r="G65" s="8">
        <v>2</v>
      </c>
      <c r="H65" s="18">
        <v>2</v>
      </c>
      <c r="I65" s="18">
        <v>2</v>
      </c>
      <c r="J65" s="18">
        <f t="shared" si="0"/>
        <v>0</v>
      </c>
    </row>
    <row r="66" spans="1:10" s="7" customFormat="1" ht="30" customHeight="1" x14ac:dyDescent="0.2">
      <c r="A66" s="6">
        <v>21063</v>
      </c>
      <c r="B66" s="5">
        <v>21063</v>
      </c>
      <c r="C66" s="5" t="s">
        <v>84</v>
      </c>
      <c r="D66" s="5" t="s">
        <v>85</v>
      </c>
      <c r="E66" s="8">
        <v>1</v>
      </c>
      <c r="F66" s="8">
        <v>1</v>
      </c>
      <c r="G66" s="8">
        <v>1</v>
      </c>
      <c r="H66" s="18">
        <v>2</v>
      </c>
      <c r="I66" s="18">
        <v>2</v>
      </c>
      <c r="J66" s="18">
        <f t="shared" si="0"/>
        <v>0</v>
      </c>
    </row>
    <row r="67" spans="1:10" s="7" customFormat="1" ht="30" customHeight="1" x14ac:dyDescent="0.2">
      <c r="A67" s="6"/>
      <c r="B67" s="5">
        <v>21064</v>
      </c>
      <c r="C67" s="5" t="s">
        <v>218</v>
      </c>
      <c r="D67" s="5" t="s">
        <v>218</v>
      </c>
      <c r="E67" s="8">
        <v>0</v>
      </c>
      <c r="F67" s="8">
        <v>0</v>
      </c>
      <c r="G67" s="8">
        <v>0</v>
      </c>
      <c r="H67" s="18">
        <v>0</v>
      </c>
      <c r="I67" s="18">
        <v>1</v>
      </c>
      <c r="J67" s="18">
        <f t="shared" si="0"/>
        <v>1</v>
      </c>
    </row>
    <row r="68" spans="1:10" s="7" customFormat="1" ht="30" customHeight="1" x14ac:dyDescent="0.2">
      <c r="A68" s="6"/>
      <c r="B68" s="5">
        <v>21065</v>
      </c>
      <c r="C68" s="5" t="s">
        <v>219</v>
      </c>
      <c r="D68" s="5" t="s">
        <v>220</v>
      </c>
      <c r="E68" s="8">
        <v>0</v>
      </c>
      <c r="F68" s="8">
        <v>0</v>
      </c>
      <c r="G68" s="8">
        <v>0</v>
      </c>
      <c r="H68" s="18">
        <v>0</v>
      </c>
      <c r="I68" s="18">
        <v>0</v>
      </c>
      <c r="J68" s="18">
        <f t="shared" si="0"/>
        <v>0</v>
      </c>
    </row>
    <row r="69" spans="1:10" s="7" customFormat="1" ht="30" customHeight="1" x14ac:dyDescent="0.2">
      <c r="A69" s="6">
        <v>21066</v>
      </c>
      <c r="B69" s="5">
        <v>21066</v>
      </c>
      <c r="C69" s="5" t="s">
        <v>82</v>
      </c>
      <c r="D69" s="5" t="s">
        <v>83</v>
      </c>
      <c r="E69" s="8">
        <v>3</v>
      </c>
      <c r="F69" s="8">
        <v>4</v>
      </c>
      <c r="G69" s="8">
        <v>4</v>
      </c>
      <c r="H69" s="18">
        <v>4</v>
      </c>
      <c r="I69" s="18">
        <v>4</v>
      </c>
      <c r="J69" s="18">
        <f t="shared" ref="J69:J120" si="1">I69-H69</f>
        <v>0</v>
      </c>
    </row>
    <row r="70" spans="1:10" s="7" customFormat="1" ht="30" customHeight="1" x14ac:dyDescent="0.2">
      <c r="A70" s="6">
        <v>21067</v>
      </c>
      <c r="B70" s="5">
        <v>21067</v>
      </c>
      <c r="C70" s="5" t="s">
        <v>80</v>
      </c>
      <c r="D70" s="5" t="s">
        <v>81</v>
      </c>
      <c r="E70" s="8">
        <v>4</v>
      </c>
      <c r="F70" s="8">
        <v>4</v>
      </c>
      <c r="G70" s="8">
        <v>4</v>
      </c>
      <c r="H70" s="18">
        <v>5</v>
      </c>
      <c r="I70" s="18">
        <v>6</v>
      </c>
      <c r="J70" s="18">
        <f t="shared" si="1"/>
        <v>1</v>
      </c>
    </row>
    <row r="71" spans="1:10" s="7" customFormat="1" ht="30" customHeight="1" x14ac:dyDescent="0.2">
      <c r="A71" s="6"/>
      <c r="B71" s="5">
        <v>21068</v>
      </c>
      <c r="C71" s="5" t="s">
        <v>221</v>
      </c>
      <c r="D71" s="5" t="s">
        <v>223</v>
      </c>
      <c r="E71" s="8">
        <v>0</v>
      </c>
      <c r="F71" s="8">
        <v>0</v>
      </c>
      <c r="G71" s="8">
        <v>0</v>
      </c>
      <c r="H71" s="18">
        <v>1</v>
      </c>
      <c r="I71" s="18">
        <v>2</v>
      </c>
      <c r="J71" s="18">
        <f t="shared" si="1"/>
        <v>1</v>
      </c>
    </row>
    <row r="72" spans="1:10" s="7" customFormat="1" ht="30" customHeight="1" x14ac:dyDescent="0.2">
      <c r="A72" s="6"/>
      <c r="B72" s="5">
        <v>21069</v>
      </c>
      <c r="C72" s="5" t="s">
        <v>222</v>
      </c>
      <c r="D72" s="5" t="s">
        <v>224</v>
      </c>
      <c r="E72" s="8">
        <v>0</v>
      </c>
      <c r="F72" s="8">
        <v>0</v>
      </c>
      <c r="G72" s="8">
        <v>0</v>
      </c>
      <c r="H72" s="18">
        <v>0</v>
      </c>
      <c r="I72" s="18">
        <v>0</v>
      </c>
      <c r="J72" s="18">
        <f t="shared" si="1"/>
        <v>0</v>
      </c>
    </row>
    <row r="73" spans="1:10" s="7" customFormat="1" ht="30" customHeight="1" x14ac:dyDescent="0.2">
      <c r="A73" s="6">
        <v>21070</v>
      </c>
      <c r="B73" s="5">
        <v>21070</v>
      </c>
      <c r="C73" s="5" t="s">
        <v>78</v>
      </c>
      <c r="D73" s="5" t="s">
        <v>79</v>
      </c>
      <c r="E73" s="8">
        <v>10</v>
      </c>
      <c r="F73" s="8">
        <v>15</v>
      </c>
      <c r="G73" s="8">
        <v>20</v>
      </c>
      <c r="H73" s="18">
        <v>19</v>
      </c>
      <c r="I73" s="18">
        <v>19</v>
      </c>
      <c r="J73" s="18">
        <f t="shared" si="1"/>
        <v>0</v>
      </c>
    </row>
    <row r="74" spans="1:10" s="7" customFormat="1" ht="30" customHeight="1" x14ac:dyDescent="0.2">
      <c r="A74" s="6">
        <v>21071</v>
      </c>
      <c r="B74" s="5">
        <v>21071</v>
      </c>
      <c r="C74" s="5" t="s">
        <v>191</v>
      </c>
      <c r="D74" s="5" t="s">
        <v>190</v>
      </c>
      <c r="E74" s="9">
        <v>0</v>
      </c>
      <c r="F74" s="8">
        <v>1</v>
      </c>
      <c r="G74" s="8">
        <v>1</v>
      </c>
      <c r="H74" s="18">
        <v>1</v>
      </c>
      <c r="I74" s="18">
        <v>2</v>
      </c>
      <c r="J74" s="18">
        <f t="shared" si="1"/>
        <v>1</v>
      </c>
    </row>
    <row r="75" spans="1:10" s="7" customFormat="1" ht="30" customHeight="1" x14ac:dyDescent="0.2">
      <c r="A75" s="6">
        <v>21072</v>
      </c>
      <c r="B75" s="5">
        <v>21072</v>
      </c>
      <c r="C75" s="5" t="s">
        <v>76</v>
      </c>
      <c r="D75" s="5" t="s">
        <v>77</v>
      </c>
      <c r="E75" s="8">
        <v>9</v>
      </c>
      <c r="F75" s="8">
        <v>10</v>
      </c>
      <c r="G75" s="8">
        <v>19</v>
      </c>
      <c r="H75" s="18">
        <v>20</v>
      </c>
      <c r="I75" s="18">
        <v>21</v>
      </c>
      <c r="J75" s="18">
        <f t="shared" si="1"/>
        <v>1</v>
      </c>
    </row>
    <row r="76" spans="1:10" s="7" customFormat="1" ht="30" customHeight="1" x14ac:dyDescent="0.2">
      <c r="A76" s="6">
        <v>21073</v>
      </c>
      <c r="B76" s="5">
        <v>21073</v>
      </c>
      <c r="C76" s="5" t="s">
        <v>189</v>
      </c>
      <c r="D76" s="5" t="s">
        <v>188</v>
      </c>
      <c r="E76" s="9">
        <v>0</v>
      </c>
      <c r="F76" s="8">
        <v>2</v>
      </c>
      <c r="G76" s="8">
        <v>2</v>
      </c>
      <c r="H76" s="18">
        <v>2</v>
      </c>
      <c r="I76" s="18">
        <v>4</v>
      </c>
      <c r="J76" s="18">
        <f t="shared" si="1"/>
        <v>2</v>
      </c>
    </row>
    <row r="77" spans="1:10" s="7" customFormat="1" ht="30" customHeight="1" x14ac:dyDescent="0.2">
      <c r="A77" s="6">
        <v>21074</v>
      </c>
      <c r="B77" s="5">
        <v>21074</v>
      </c>
      <c r="C77" s="5" t="s">
        <v>74</v>
      </c>
      <c r="D77" s="5" t="s">
        <v>75</v>
      </c>
      <c r="E77" s="8">
        <v>3</v>
      </c>
      <c r="F77" s="8">
        <v>3</v>
      </c>
      <c r="G77" s="8">
        <v>3</v>
      </c>
      <c r="H77" s="18">
        <v>3</v>
      </c>
      <c r="I77" s="18">
        <v>3</v>
      </c>
      <c r="J77" s="18">
        <f t="shared" si="1"/>
        <v>0</v>
      </c>
    </row>
    <row r="78" spans="1:10" s="7" customFormat="1" ht="30" customHeight="1" x14ac:dyDescent="0.2">
      <c r="A78" s="6">
        <v>21075</v>
      </c>
      <c r="B78" s="5">
        <v>21075</v>
      </c>
      <c r="C78" s="5" t="s">
        <v>72</v>
      </c>
      <c r="D78" s="5" t="s">
        <v>73</v>
      </c>
      <c r="E78" s="8">
        <v>1</v>
      </c>
      <c r="F78" s="8">
        <v>1</v>
      </c>
      <c r="G78" s="8">
        <v>1</v>
      </c>
      <c r="H78" s="18">
        <v>1</v>
      </c>
      <c r="I78" s="18">
        <v>8</v>
      </c>
      <c r="J78" s="18">
        <f t="shared" si="1"/>
        <v>7</v>
      </c>
    </row>
    <row r="79" spans="1:10" s="7" customFormat="1" ht="30" customHeight="1" x14ac:dyDescent="0.2">
      <c r="A79" s="6">
        <v>21076</v>
      </c>
      <c r="B79" s="5">
        <v>21076</v>
      </c>
      <c r="C79" s="5" t="s">
        <v>70</v>
      </c>
      <c r="D79" s="5" t="s">
        <v>71</v>
      </c>
      <c r="E79" s="8">
        <v>1</v>
      </c>
      <c r="F79" s="8">
        <v>1</v>
      </c>
      <c r="G79" s="8">
        <v>1</v>
      </c>
      <c r="H79" s="18">
        <v>2</v>
      </c>
      <c r="I79" s="18">
        <v>4</v>
      </c>
      <c r="J79" s="18">
        <f t="shared" si="1"/>
        <v>2</v>
      </c>
    </row>
    <row r="80" spans="1:10" s="7" customFormat="1" ht="30" customHeight="1" x14ac:dyDescent="0.2">
      <c r="A80" s="6">
        <v>21077</v>
      </c>
      <c r="B80" s="5">
        <v>21077</v>
      </c>
      <c r="C80" s="5" t="s">
        <v>68</v>
      </c>
      <c r="D80" s="5" t="s">
        <v>69</v>
      </c>
      <c r="E80" s="8">
        <v>1</v>
      </c>
      <c r="F80" s="8">
        <v>1</v>
      </c>
      <c r="G80" s="8">
        <v>7</v>
      </c>
      <c r="H80" s="18">
        <v>11</v>
      </c>
      <c r="I80" s="18">
        <v>11</v>
      </c>
      <c r="J80" s="18">
        <f t="shared" si="1"/>
        <v>0</v>
      </c>
    </row>
    <row r="81" spans="1:10" s="7" customFormat="1" ht="30" customHeight="1" x14ac:dyDescent="0.2">
      <c r="A81" s="6">
        <v>21079</v>
      </c>
      <c r="B81" s="5">
        <v>21079</v>
      </c>
      <c r="C81" s="5" t="s">
        <v>66</v>
      </c>
      <c r="D81" s="5" t="s">
        <v>67</v>
      </c>
      <c r="E81" s="8">
        <v>4</v>
      </c>
      <c r="F81" s="8">
        <v>5</v>
      </c>
      <c r="G81" s="8">
        <v>5</v>
      </c>
      <c r="H81" s="18">
        <v>5</v>
      </c>
      <c r="I81" s="18">
        <v>5</v>
      </c>
      <c r="J81" s="18">
        <f t="shared" si="1"/>
        <v>0</v>
      </c>
    </row>
    <row r="82" spans="1:10" s="7" customFormat="1" ht="30" customHeight="1" x14ac:dyDescent="0.2">
      <c r="A82" s="6">
        <v>21080</v>
      </c>
      <c r="B82" s="5">
        <v>21080</v>
      </c>
      <c r="C82" s="5" t="s">
        <v>64</v>
      </c>
      <c r="D82" s="5" t="s">
        <v>65</v>
      </c>
      <c r="E82" s="8">
        <v>1</v>
      </c>
      <c r="F82" s="8">
        <v>1</v>
      </c>
      <c r="G82" s="8">
        <v>1</v>
      </c>
      <c r="H82" s="18">
        <v>2</v>
      </c>
      <c r="I82" s="18">
        <v>2</v>
      </c>
      <c r="J82" s="18">
        <f t="shared" si="1"/>
        <v>0</v>
      </c>
    </row>
    <row r="83" spans="1:10" s="7" customFormat="1" ht="30" customHeight="1" x14ac:dyDescent="0.2">
      <c r="A83" s="6">
        <v>21081</v>
      </c>
      <c r="B83" s="5">
        <v>21081</v>
      </c>
      <c r="C83" s="5" t="s">
        <v>62</v>
      </c>
      <c r="D83" s="5" t="s">
        <v>63</v>
      </c>
      <c r="E83" s="8">
        <v>4</v>
      </c>
      <c r="F83" s="8">
        <v>5</v>
      </c>
      <c r="G83" s="8">
        <v>8</v>
      </c>
      <c r="H83" s="18">
        <v>10</v>
      </c>
      <c r="I83" s="18">
        <v>12</v>
      </c>
      <c r="J83" s="18">
        <f t="shared" si="1"/>
        <v>2</v>
      </c>
    </row>
    <row r="84" spans="1:10" s="7" customFormat="1" ht="30" customHeight="1" x14ac:dyDescent="0.2">
      <c r="A84" s="6">
        <v>21082</v>
      </c>
      <c r="B84" s="5">
        <v>21082</v>
      </c>
      <c r="C84" s="5" t="s">
        <v>60</v>
      </c>
      <c r="D84" s="5" t="s">
        <v>61</v>
      </c>
      <c r="E84" s="8">
        <v>4</v>
      </c>
      <c r="F84" s="8">
        <v>4</v>
      </c>
      <c r="G84" s="8">
        <v>4</v>
      </c>
      <c r="H84" s="18">
        <v>6</v>
      </c>
      <c r="I84" s="18">
        <v>7</v>
      </c>
      <c r="J84" s="18">
        <f t="shared" si="1"/>
        <v>1</v>
      </c>
    </row>
    <row r="85" spans="1:10" s="7" customFormat="1" ht="30" customHeight="1" x14ac:dyDescent="0.2">
      <c r="A85" s="6">
        <v>21083</v>
      </c>
      <c r="B85" s="5">
        <v>21083</v>
      </c>
      <c r="C85" s="5" t="s">
        <v>58</v>
      </c>
      <c r="D85" s="5" t="s">
        <v>59</v>
      </c>
      <c r="E85" s="8">
        <v>11</v>
      </c>
      <c r="F85" s="8">
        <v>11</v>
      </c>
      <c r="G85" s="8">
        <v>11</v>
      </c>
      <c r="H85" s="18">
        <v>10</v>
      </c>
      <c r="I85" s="18">
        <v>10</v>
      </c>
      <c r="J85" s="18">
        <f t="shared" si="1"/>
        <v>0</v>
      </c>
    </row>
    <row r="86" spans="1:10" s="7" customFormat="1" ht="30" customHeight="1" x14ac:dyDescent="0.2">
      <c r="A86" s="6">
        <v>21084</v>
      </c>
      <c r="B86" s="5">
        <v>21084</v>
      </c>
      <c r="C86" s="5" t="s">
        <v>56</v>
      </c>
      <c r="D86" s="5" t="s">
        <v>57</v>
      </c>
      <c r="E86" s="8">
        <v>4</v>
      </c>
      <c r="F86" s="8">
        <v>4</v>
      </c>
      <c r="G86" s="8">
        <v>4</v>
      </c>
      <c r="H86" s="18">
        <v>4</v>
      </c>
      <c r="I86" s="18">
        <v>4</v>
      </c>
      <c r="J86" s="18">
        <f t="shared" si="1"/>
        <v>0</v>
      </c>
    </row>
    <row r="87" spans="1:10" s="7" customFormat="1" ht="30" customHeight="1" x14ac:dyDescent="0.2">
      <c r="A87" s="6">
        <v>21085</v>
      </c>
      <c r="B87" s="5">
        <v>21085</v>
      </c>
      <c r="C87" s="5" t="s">
        <v>54</v>
      </c>
      <c r="D87" s="5" t="s">
        <v>55</v>
      </c>
      <c r="E87" s="8">
        <v>45</v>
      </c>
      <c r="F87" s="8">
        <v>56</v>
      </c>
      <c r="G87" s="8">
        <v>58</v>
      </c>
      <c r="H87" s="18">
        <v>56</v>
      </c>
      <c r="I87" s="18">
        <v>56</v>
      </c>
      <c r="J87" s="18">
        <f t="shared" si="1"/>
        <v>0</v>
      </c>
    </row>
    <row r="88" spans="1:10" s="7" customFormat="1" ht="30" customHeight="1" x14ac:dyDescent="0.2">
      <c r="A88" s="6">
        <v>21086</v>
      </c>
      <c r="B88" s="5">
        <v>21086</v>
      </c>
      <c r="C88" s="5" t="s">
        <v>52</v>
      </c>
      <c r="D88" s="5" t="s">
        <v>53</v>
      </c>
      <c r="E88" s="8">
        <v>1</v>
      </c>
      <c r="F88" s="8">
        <v>1</v>
      </c>
      <c r="G88" s="8">
        <v>1</v>
      </c>
      <c r="H88" s="18">
        <v>1</v>
      </c>
      <c r="I88" s="18">
        <v>1</v>
      </c>
      <c r="J88" s="18">
        <f t="shared" si="1"/>
        <v>0</v>
      </c>
    </row>
    <row r="89" spans="1:10" s="7" customFormat="1" ht="30" customHeight="1" x14ac:dyDescent="0.2">
      <c r="A89" s="6">
        <v>21087</v>
      </c>
      <c r="B89" s="5">
        <v>21087</v>
      </c>
      <c r="C89" s="5" t="s">
        <v>50</v>
      </c>
      <c r="D89" s="5" t="s">
        <v>51</v>
      </c>
      <c r="E89" s="8">
        <v>2</v>
      </c>
      <c r="F89" s="8">
        <v>3</v>
      </c>
      <c r="G89" s="8">
        <v>3</v>
      </c>
      <c r="H89" s="18">
        <v>3</v>
      </c>
      <c r="I89" s="18">
        <v>3</v>
      </c>
      <c r="J89" s="18">
        <f t="shared" si="1"/>
        <v>0</v>
      </c>
    </row>
    <row r="90" spans="1:10" s="7" customFormat="1" ht="30" customHeight="1" x14ac:dyDescent="0.2">
      <c r="A90" s="6">
        <v>21088</v>
      </c>
      <c r="B90" s="5">
        <v>21088</v>
      </c>
      <c r="C90" s="5" t="s">
        <v>48</v>
      </c>
      <c r="D90" s="5" t="s">
        <v>49</v>
      </c>
      <c r="E90" s="8">
        <v>1</v>
      </c>
      <c r="F90" s="8">
        <v>2</v>
      </c>
      <c r="G90" s="8">
        <v>2</v>
      </c>
      <c r="H90" s="18">
        <v>1</v>
      </c>
      <c r="I90" s="18">
        <v>1</v>
      </c>
      <c r="J90" s="18">
        <f t="shared" si="1"/>
        <v>0</v>
      </c>
    </row>
    <row r="91" spans="1:10" s="7" customFormat="1" ht="30" customHeight="1" x14ac:dyDescent="0.2">
      <c r="A91" s="6">
        <v>21089</v>
      </c>
      <c r="B91" s="5">
        <v>21089</v>
      </c>
      <c r="C91" s="5" t="s">
        <v>46</v>
      </c>
      <c r="D91" s="5" t="s">
        <v>47</v>
      </c>
      <c r="E91" s="8">
        <v>136</v>
      </c>
      <c r="F91" s="8">
        <v>140</v>
      </c>
      <c r="G91" s="8">
        <v>144</v>
      </c>
      <c r="H91" s="18">
        <v>142</v>
      </c>
      <c r="I91" s="18">
        <v>139</v>
      </c>
      <c r="J91" s="18">
        <f t="shared" si="1"/>
        <v>-3</v>
      </c>
    </row>
    <row r="92" spans="1:10" s="7" customFormat="1" ht="30" customHeight="1" x14ac:dyDescent="0.2">
      <c r="A92" s="6"/>
      <c r="B92" s="5">
        <v>21091</v>
      </c>
      <c r="C92" s="5" t="s">
        <v>225</v>
      </c>
      <c r="D92" s="5" t="s">
        <v>227</v>
      </c>
      <c r="E92" s="8">
        <v>0</v>
      </c>
      <c r="F92" s="8">
        <v>0</v>
      </c>
      <c r="G92" s="8">
        <v>0</v>
      </c>
      <c r="H92" s="18">
        <v>0</v>
      </c>
      <c r="I92" s="18">
        <v>0</v>
      </c>
      <c r="J92" s="18">
        <f t="shared" si="1"/>
        <v>0</v>
      </c>
    </row>
    <row r="93" spans="1:10" s="7" customFormat="1" ht="30" customHeight="1" x14ac:dyDescent="0.2">
      <c r="A93" s="6"/>
      <c r="B93" s="5">
        <v>21092</v>
      </c>
      <c r="C93" s="5" t="s">
        <v>226</v>
      </c>
      <c r="D93" s="5" t="s">
        <v>228</v>
      </c>
      <c r="E93" s="8">
        <v>0</v>
      </c>
      <c r="F93" s="8">
        <v>0</v>
      </c>
      <c r="G93" s="8">
        <v>0</v>
      </c>
      <c r="H93" s="18">
        <v>0</v>
      </c>
      <c r="I93" s="18">
        <v>0</v>
      </c>
      <c r="J93" s="18">
        <f t="shared" si="1"/>
        <v>0</v>
      </c>
    </row>
    <row r="94" spans="1:10" s="7" customFormat="1" ht="30" customHeight="1" x14ac:dyDescent="0.2">
      <c r="A94" s="6">
        <v>21093</v>
      </c>
      <c r="B94" s="5">
        <v>21093</v>
      </c>
      <c r="C94" s="5" t="s">
        <v>44</v>
      </c>
      <c r="D94" s="5" t="s">
        <v>45</v>
      </c>
      <c r="E94" s="8">
        <v>15</v>
      </c>
      <c r="F94" s="8">
        <v>16</v>
      </c>
      <c r="G94" s="8">
        <v>16</v>
      </c>
      <c r="H94" s="18">
        <v>16</v>
      </c>
      <c r="I94" s="18">
        <v>17</v>
      </c>
      <c r="J94" s="18">
        <f t="shared" si="1"/>
        <v>1</v>
      </c>
    </row>
    <row r="95" spans="1:10" s="7" customFormat="1" ht="30" customHeight="1" x14ac:dyDescent="0.2">
      <c r="A95" s="6">
        <v>21094</v>
      </c>
      <c r="B95" s="5">
        <v>21094</v>
      </c>
      <c r="C95" s="5" t="s">
        <v>42</v>
      </c>
      <c r="D95" s="5" t="s">
        <v>43</v>
      </c>
      <c r="E95" s="8">
        <v>1</v>
      </c>
      <c r="F95" s="8">
        <v>1</v>
      </c>
      <c r="G95" s="8">
        <v>1</v>
      </c>
      <c r="H95" s="18">
        <v>1</v>
      </c>
      <c r="I95" s="18">
        <v>1</v>
      </c>
      <c r="J95" s="18">
        <f t="shared" si="1"/>
        <v>0</v>
      </c>
    </row>
    <row r="96" spans="1:10" s="7" customFormat="1" ht="30" customHeight="1" x14ac:dyDescent="0.2">
      <c r="A96" s="6"/>
      <c r="B96" s="5">
        <v>21095</v>
      </c>
      <c r="C96" s="5" t="s">
        <v>229</v>
      </c>
      <c r="D96" s="5" t="s">
        <v>230</v>
      </c>
      <c r="E96" s="8">
        <v>0</v>
      </c>
      <c r="F96" s="8">
        <v>0</v>
      </c>
      <c r="G96" s="8">
        <v>0</v>
      </c>
      <c r="H96" s="18">
        <v>0</v>
      </c>
      <c r="I96" s="18">
        <v>0</v>
      </c>
      <c r="J96" s="18">
        <f t="shared" si="1"/>
        <v>0</v>
      </c>
    </row>
    <row r="97" spans="1:10" s="7" customFormat="1" ht="30" customHeight="1" x14ac:dyDescent="0.2">
      <c r="A97" s="6">
        <v>21096</v>
      </c>
      <c r="B97" s="5">
        <v>21096</v>
      </c>
      <c r="C97" s="5" t="s">
        <v>187</v>
      </c>
      <c r="D97" s="5" t="s">
        <v>186</v>
      </c>
      <c r="E97" s="9">
        <v>0</v>
      </c>
      <c r="F97" s="8">
        <v>1</v>
      </c>
      <c r="G97" s="8">
        <v>1</v>
      </c>
      <c r="H97" s="18">
        <v>1</v>
      </c>
      <c r="I97" s="18">
        <v>1</v>
      </c>
      <c r="J97" s="18">
        <f t="shared" si="1"/>
        <v>0</v>
      </c>
    </row>
    <row r="98" spans="1:10" s="7" customFormat="1" ht="30" customHeight="1" x14ac:dyDescent="0.2">
      <c r="A98" s="6">
        <v>21097</v>
      </c>
      <c r="B98" s="5">
        <v>21097</v>
      </c>
      <c r="C98" s="5" t="s">
        <v>40</v>
      </c>
      <c r="D98" s="5" t="s">
        <v>41</v>
      </c>
      <c r="E98" s="8">
        <v>14</v>
      </c>
      <c r="F98" s="8">
        <v>25</v>
      </c>
      <c r="G98" s="8">
        <v>25</v>
      </c>
      <c r="H98" s="18">
        <v>25</v>
      </c>
      <c r="I98" s="18">
        <v>27</v>
      </c>
      <c r="J98" s="18">
        <f t="shared" si="1"/>
        <v>2</v>
      </c>
    </row>
    <row r="99" spans="1:10" s="7" customFormat="1" ht="30" customHeight="1" x14ac:dyDescent="0.2">
      <c r="A99" s="6">
        <v>21098</v>
      </c>
      <c r="B99" s="5">
        <v>21098</v>
      </c>
      <c r="C99" s="5" t="s">
        <v>38</v>
      </c>
      <c r="D99" s="5" t="s">
        <v>39</v>
      </c>
      <c r="E99" s="8">
        <v>1</v>
      </c>
      <c r="F99" s="8">
        <v>1</v>
      </c>
      <c r="G99" s="8">
        <v>1</v>
      </c>
      <c r="H99" s="18">
        <v>1</v>
      </c>
      <c r="I99" s="18">
        <v>2</v>
      </c>
      <c r="J99" s="18">
        <f t="shared" si="1"/>
        <v>1</v>
      </c>
    </row>
    <row r="100" spans="1:10" s="7" customFormat="1" ht="30" customHeight="1" x14ac:dyDescent="0.2">
      <c r="A100" s="6">
        <v>21099</v>
      </c>
      <c r="B100" s="5">
        <v>21099</v>
      </c>
      <c r="C100" s="5" t="s">
        <v>36</v>
      </c>
      <c r="D100" s="5" t="s">
        <v>37</v>
      </c>
      <c r="E100" s="8">
        <v>9</v>
      </c>
      <c r="F100" s="8">
        <v>9</v>
      </c>
      <c r="G100" s="8">
        <v>17</v>
      </c>
      <c r="H100" s="18">
        <v>17</v>
      </c>
      <c r="I100" s="18">
        <v>19</v>
      </c>
      <c r="J100" s="18">
        <f t="shared" si="1"/>
        <v>2</v>
      </c>
    </row>
    <row r="101" spans="1:10" s="7" customFormat="1" ht="30" customHeight="1" x14ac:dyDescent="0.2">
      <c r="A101" s="6">
        <v>21100</v>
      </c>
      <c r="B101" s="5">
        <v>21100</v>
      </c>
      <c r="C101" s="5" t="s">
        <v>34</v>
      </c>
      <c r="D101" s="5" t="s">
        <v>35</v>
      </c>
      <c r="E101" s="8">
        <v>18</v>
      </c>
      <c r="F101" s="8">
        <v>18</v>
      </c>
      <c r="G101" s="8">
        <v>18</v>
      </c>
      <c r="H101" s="18">
        <v>18</v>
      </c>
      <c r="I101" s="18">
        <v>18</v>
      </c>
      <c r="J101" s="18">
        <f t="shared" si="1"/>
        <v>0</v>
      </c>
    </row>
    <row r="102" spans="1:10" s="7" customFormat="1" ht="30" customHeight="1" x14ac:dyDescent="0.2">
      <c r="A102" s="6">
        <v>21101</v>
      </c>
      <c r="B102" s="5">
        <v>21101</v>
      </c>
      <c r="C102" s="5" t="s">
        <v>32</v>
      </c>
      <c r="D102" s="5" t="s">
        <v>33</v>
      </c>
      <c r="E102" s="8">
        <v>2</v>
      </c>
      <c r="F102" s="8">
        <v>2</v>
      </c>
      <c r="G102" s="8">
        <v>2</v>
      </c>
      <c r="H102" s="18">
        <v>2</v>
      </c>
      <c r="I102" s="18">
        <v>3</v>
      </c>
      <c r="J102" s="18">
        <f t="shared" si="1"/>
        <v>1</v>
      </c>
    </row>
    <row r="103" spans="1:10" s="7" customFormat="1" ht="30" customHeight="1" x14ac:dyDescent="0.2">
      <c r="A103" s="6">
        <v>21102</v>
      </c>
      <c r="B103" s="5">
        <v>21102</v>
      </c>
      <c r="C103" s="5" t="s">
        <v>30</v>
      </c>
      <c r="D103" s="5" t="s">
        <v>31</v>
      </c>
      <c r="E103" s="8">
        <v>8</v>
      </c>
      <c r="F103" s="8">
        <v>8</v>
      </c>
      <c r="G103" s="8">
        <v>8</v>
      </c>
      <c r="H103" s="18">
        <v>9</v>
      </c>
      <c r="I103" s="18">
        <v>9</v>
      </c>
      <c r="J103" s="18">
        <f t="shared" si="1"/>
        <v>0</v>
      </c>
    </row>
    <row r="104" spans="1:10" s="7" customFormat="1" ht="30" customHeight="1" x14ac:dyDescent="0.2">
      <c r="A104" s="6"/>
      <c r="B104" s="5">
        <v>21103</v>
      </c>
      <c r="C104" s="5" t="s">
        <v>231</v>
      </c>
      <c r="D104" s="5" t="s">
        <v>232</v>
      </c>
      <c r="E104" s="8">
        <v>0</v>
      </c>
      <c r="F104" s="8">
        <v>0</v>
      </c>
      <c r="G104" s="8">
        <v>0</v>
      </c>
      <c r="H104" s="18">
        <v>0</v>
      </c>
      <c r="I104" s="18">
        <v>0</v>
      </c>
      <c r="J104" s="18">
        <f t="shared" si="1"/>
        <v>0</v>
      </c>
    </row>
    <row r="105" spans="1:10" s="7" customFormat="1" ht="30" customHeight="1" x14ac:dyDescent="0.2">
      <c r="A105" s="6">
        <v>21104</v>
      </c>
      <c r="B105" s="5">
        <v>21104</v>
      </c>
      <c r="C105" s="5" t="s">
        <v>28</v>
      </c>
      <c r="D105" s="5" t="s">
        <v>29</v>
      </c>
      <c r="E105" s="8">
        <v>2</v>
      </c>
      <c r="F105" s="8">
        <v>2</v>
      </c>
      <c r="G105" s="8">
        <v>2</v>
      </c>
      <c r="H105" s="18">
        <v>2</v>
      </c>
      <c r="I105" s="18">
        <v>2</v>
      </c>
      <c r="J105" s="18">
        <f t="shared" si="1"/>
        <v>0</v>
      </c>
    </row>
    <row r="106" spans="1:10" s="7" customFormat="1" ht="30" customHeight="1" x14ac:dyDescent="0.2">
      <c r="A106" s="6">
        <v>21105</v>
      </c>
      <c r="B106" s="5">
        <v>21105</v>
      </c>
      <c r="C106" s="5" t="s">
        <v>26</v>
      </c>
      <c r="D106" s="5" t="s">
        <v>27</v>
      </c>
      <c r="E106" s="8">
        <v>2</v>
      </c>
      <c r="F106" s="8">
        <v>2</v>
      </c>
      <c r="G106" s="8">
        <v>2</v>
      </c>
      <c r="H106" s="18">
        <v>2</v>
      </c>
      <c r="I106" s="18">
        <v>2</v>
      </c>
      <c r="J106" s="18">
        <f t="shared" si="1"/>
        <v>0</v>
      </c>
    </row>
    <row r="107" spans="1:10" s="7" customFormat="1" ht="30" customHeight="1" x14ac:dyDescent="0.2">
      <c r="A107" s="6">
        <v>21106</v>
      </c>
      <c r="B107" s="5">
        <v>21106</v>
      </c>
      <c r="C107" s="5" t="s">
        <v>24</v>
      </c>
      <c r="D107" s="5" t="s">
        <v>25</v>
      </c>
      <c r="E107" s="8">
        <v>1</v>
      </c>
      <c r="F107" s="8">
        <v>4</v>
      </c>
      <c r="G107" s="8">
        <v>6</v>
      </c>
      <c r="H107" s="18">
        <v>6</v>
      </c>
      <c r="I107" s="18">
        <v>8</v>
      </c>
      <c r="J107" s="18">
        <f t="shared" si="1"/>
        <v>2</v>
      </c>
    </row>
    <row r="108" spans="1:10" s="7" customFormat="1" ht="30" customHeight="1" x14ac:dyDescent="0.2">
      <c r="A108" s="6">
        <v>21107</v>
      </c>
      <c r="B108" s="5">
        <v>21107</v>
      </c>
      <c r="C108" s="5" t="s">
        <v>22</v>
      </c>
      <c r="D108" s="5" t="s">
        <v>23</v>
      </c>
      <c r="E108" s="8">
        <v>28</v>
      </c>
      <c r="F108" s="8">
        <v>30</v>
      </c>
      <c r="G108" s="8">
        <v>30</v>
      </c>
      <c r="H108" s="18">
        <v>28</v>
      </c>
      <c r="I108" s="18">
        <v>35</v>
      </c>
      <c r="J108" s="18">
        <f t="shared" si="1"/>
        <v>7</v>
      </c>
    </row>
    <row r="109" spans="1:10" s="7" customFormat="1" ht="30" customHeight="1" x14ac:dyDescent="0.2">
      <c r="A109" s="6">
        <v>21108</v>
      </c>
      <c r="B109" s="5">
        <v>21108</v>
      </c>
      <c r="C109" s="5" t="s">
        <v>20</v>
      </c>
      <c r="D109" s="5" t="s">
        <v>21</v>
      </c>
      <c r="E109" s="8">
        <v>1</v>
      </c>
      <c r="F109" s="8">
        <v>1</v>
      </c>
      <c r="G109" s="8">
        <v>1</v>
      </c>
      <c r="H109" s="18">
        <v>4</v>
      </c>
      <c r="I109" s="18">
        <v>5</v>
      </c>
      <c r="J109" s="18">
        <f t="shared" si="1"/>
        <v>1</v>
      </c>
    </row>
    <row r="110" spans="1:10" s="7" customFormat="1" ht="30" customHeight="1" x14ac:dyDescent="0.2">
      <c r="A110" s="6">
        <v>21109</v>
      </c>
      <c r="B110" s="5">
        <v>21109</v>
      </c>
      <c r="C110" s="5" t="s">
        <v>18</v>
      </c>
      <c r="D110" s="5" t="s">
        <v>19</v>
      </c>
      <c r="E110" s="8">
        <v>2</v>
      </c>
      <c r="F110" s="8">
        <v>2</v>
      </c>
      <c r="G110" s="8">
        <v>2</v>
      </c>
      <c r="H110" s="18">
        <v>5</v>
      </c>
      <c r="I110" s="18">
        <v>5</v>
      </c>
      <c r="J110" s="18">
        <f t="shared" si="1"/>
        <v>0</v>
      </c>
    </row>
    <row r="111" spans="1:10" s="7" customFormat="1" ht="30" customHeight="1" x14ac:dyDescent="0.2">
      <c r="A111" s="6">
        <v>21110</v>
      </c>
      <c r="B111" s="5">
        <v>21110</v>
      </c>
      <c r="C111" s="5" t="s">
        <v>16</v>
      </c>
      <c r="D111" s="5" t="s">
        <v>17</v>
      </c>
      <c r="E111" s="8">
        <v>6</v>
      </c>
      <c r="F111" s="8">
        <v>6</v>
      </c>
      <c r="G111" s="8">
        <v>6</v>
      </c>
      <c r="H111" s="18">
        <v>6</v>
      </c>
      <c r="I111" s="18">
        <v>7</v>
      </c>
      <c r="J111" s="18">
        <f t="shared" si="1"/>
        <v>1</v>
      </c>
    </row>
    <row r="112" spans="1:10" s="7" customFormat="1" ht="30" customHeight="1" x14ac:dyDescent="0.2">
      <c r="A112" s="6">
        <v>21111</v>
      </c>
      <c r="B112" s="5">
        <v>21111</v>
      </c>
      <c r="C112" s="5" t="s">
        <v>14</v>
      </c>
      <c r="D112" s="5" t="s">
        <v>15</v>
      </c>
      <c r="E112" s="8">
        <v>13</v>
      </c>
      <c r="F112" s="8">
        <v>13</v>
      </c>
      <c r="G112" s="8">
        <v>13</v>
      </c>
      <c r="H112" s="18">
        <v>14</v>
      </c>
      <c r="I112" s="18">
        <v>14</v>
      </c>
      <c r="J112" s="18">
        <f t="shared" si="1"/>
        <v>0</v>
      </c>
    </row>
    <row r="113" spans="1:10" s="7" customFormat="1" ht="30" customHeight="1" x14ac:dyDescent="0.2">
      <c r="A113" s="6">
        <v>21112</v>
      </c>
      <c r="B113" s="5">
        <v>21112</v>
      </c>
      <c r="C113" s="5" t="s">
        <v>185</v>
      </c>
      <c r="D113" s="5" t="s">
        <v>184</v>
      </c>
      <c r="E113" s="8">
        <v>0</v>
      </c>
      <c r="F113" s="8">
        <v>2</v>
      </c>
      <c r="G113" s="8">
        <v>2</v>
      </c>
      <c r="H113" s="18">
        <v>0</v>
      </c>
      <c r="I113" s="18">
        <v>0</v>
      </c>
      <c r="J113" s="18">
        <f t="shared" si="1"/>
        <v>0</v>
      </c>
    </row>
    <row r="114" spans="1:10" s="7" customFormat="1" ht="30" customHeight="1" x14ac:dyDescent="0.2">
      <c r="A114" s="6"/>
      <c r="B114" s="5">
        <v>21113</v>
      </c>
      <c r="C114" s="5" t="s">
        <v>233</v>
      </c>
      <c r="D114" s="5" t="s">
        <v>235</v>
      </c>
      <c r="E114" s="8">
        <v>0</v>
      </c>
      <c r="F114" s="8">
        <v>0</v>
      </c>
      <c r="G114" s="8">
        <v>2</v>
      </c>
      <c r="H114" s="18">
        <v>2</v>
      </c>
      <c r="I114" s="18">
        <v>2</v>
      </c>
      <c r="J114" s="18">
        <f t="shared" si="1"/>
        <v>0</v>
      </c>
    </row>
    <row r="115" spans="1:10" s="7" customFormat="1" ht="30" customHeight="1" x14ac:dyDescent="0.2">
      <c r="A115" s="6"/>
      <c r="B115" s="5">
        <v>21114</v>
      </c>
      <c r="C115" s="5" t="s">
        <v>234</v>
      </c>
      <c r="D115" s="5" t="s">
        <v>236</v>
      </c>
      <c r="E115" s="8">
        <v>0</v>
      </c>
      <c r="F115" s="8">
        <v>0</v>
      </c>
      <c r="G115" s="8">
        <v>0</v>
      </c>
      <c r="H115" s="18">
        <v>0</v>
      </c>
      <c r="I115" s="18">
        <v>0</v>
      </c>
      <c r="J115" s="18">
        <f t="shared" si="1"/>
        <v>0</v>
      </c>
    </row>
    <row r="116" spans="1:10" s="7" customFormat="1" ht="30" customHeight="1" x14ac:dyDescent="0.2">
      <c r="A116" s="6">
        <v>21115</v>
      </c>
      <c r="B116" s="5">
        <v>21115</v>
      </c>
      <c r="C116" s="5" t="s">
        <v>12</v>
      </c>
      <c r="D116" s="5" t="s">
        <v>13</v>
      </c>
      <c r="E116" s="8">
        <v>22</v>
      </c>
      <c r="F116" s="8">
        <v>22</v>
      </c>
      <c r="G116" s="8">
        <v>22</v>
      </c>
      <c r="H116" s="18">
        <v>24</v>
      </c>
      <c r="I116" s="18">
        <v>25</v>
      </c>
      <c r="J116" s="18">
        <f t="shared" si="1"/>
        <v>1</v>
      </c>
    </row>
    <row r="117" spans="1:10" s="7" customFormat="1" ht="30" customHeight="1" x14ac:dyDescent="0.2">
      <c r="A117" s="6">
        <v>21116</v>
      </c>
      <c r="B117" s="5">
        <v>21116</v>
      </c>
      <c r="C117" s="5" t="s">
        <v>10</v>
      </c>
      <c r="D117" s="5" t="s">
        <v>11</v>
      </c>
      <c r="E117" s="8">
        <v>7</v>
      </c>
      <c r="F117" s="8">
        <v>7</v>
      </c>
      <c r="G117" s="8">
        <v>7</v>
      </c>
      <c r="H117" s="18">
        <v>7</v>
      </c>
      <c r="I117" s="18">
        <v>7</v>
      </c>
      <c r="J117" s="18">
        <f t="shared" si="1"/>
        <v>0</v>
      </c>
    </row>
    <row r="118" spans="1:10" s="7" customFormat="1" ht="30" customHeight="1" x14ac:dyDescent="0.2">
      <c r="A118" s="6">
        <v>21117</v>
      </c>
      <c r="B118" s="5">
        <v>21117</v>
      </c>
      <c r="C118" s="5" t="s">
        <v>8</v>
      </c>
      <c r="D118" s="5" t="s">
        <v>9</v>
      </c>
      <c r="E118" s="8">
        <v>2</v>
      </c>
      <c r="F118" s="8">
        <v>2</v>
      </c>
      <c r="G118" s="8">
        <v>2</v>
      </c>
      <c r="H118" s="18">
        <v>3</v>
      </c>
      <c r="I118" s="18">
        <v>5</v>
      </c>
      <c r="J118" s="18">
        <f t="shared" si="1"/>
        <v>2</v>
      </c>
    </row>
    <row r="119" spans="1:10" s="7" customFormat="1" ht="30" customHeight="1" x14ac:dyDescent="0.2">
      <c r="A119" s="6">
        <v>21118</v>
      </c>
      <c r="B119" s="5">
        <v>21118</v>
      </c>
      <c r="C119" s="5" t="s">
        <v>6</v>
      </c>
      <c r="D119" s="5" t="s">
        <v>7</v>
      </c>
      <c r="E119" s="8">
        <v>2</v>
      </c>
      <c r="F119" s="8">
        <v>2</v>
      </c>
      <c r="G119" s="8">
        <v>2</v>
      </c>
      <c r="H119" s="18">
        <v>2</v>
      </c>
      <c r="I119" s="18">
        <v>2</v>
      </c>
      <c r="J119" s="18">
        <f t="shared" si="1"/>
        <v>0</v>
      </c>
    </row>
    <row r="120" spans="1:10" ht="20.100000000000001" customHeight="1" x14ac:dyDescent="0.2">
      <c r="A120" s="6"/>
      <c r="B120" s="11"/>
      <c r="C120" s="11" t="s">
        <v>182</v>
      </c>
      <c r="D120" s="11" t="s">
        <v>183</v>
      </c>
      <c r="E120" s="14">
        <v>134</v>
      </c>
      <c r="F120" s="14">
        <v>137</v>
      </c>
      <c r="G120" s="15">
        <v>129</v>
      </c>
      <c r="H120" s="18">
        <v>138</v>
      </c>
      <c r="I120" s="18">
        <v>145</v>
      </c>
      <c r="J120" s="18">
        <f t="shared" si="1"/>
        <v>7</v>
      </c>
    </row>
    <row r="121" spans="1:10" s="7" customFormat="1" ht="30" customHeight="1" x14ac:dyDescent="0.2">
      <c r="A121" s="1" t="s">
        <v>0</v>
      </c>
      <c r="B121" s="10" t="s">
        <v>0</v>
      </c>
      <c r="C121" s="12"/>
      <c r="D121" s="12"/>
      <c r="E121" s="13">
        <v>1855</v>
      </c>
      <c r="F121" s="13">
        <v>2011</v>
      </c>
      <c r="G121" s="16">
        <f>SUM(G4:G119)+G120</f>
        <v>2158</v>
      </c>
      <c r="H121" s="16">
        <f>SUM(H4:H119)+H120</f>
        <v>2204</v>
      </c>
      <c r="I121" s="16">
        <f>SUM(I4:I119)+I120</f>
        <v>2365</v>
      </c>
      <c r="J121" s="16">
        <f>SUM(J4:J119)+J120</f>
        <v>161</v>
      </c>
    </row>
    <row r="122" spans="1:10" x14ac:dyDescent="0.2">
      <c r="H122"/>
      <c r="I122"/>
    </row>
  </sheetData>
  <sortState xmlns:xlrd2="http://schemas.microsoft.com/office/spreadsheetml/2017/richdata2" ref="A4:F121">
    <sortCondition ref="B4"/>
  </sortState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B9E0BA4A63FB438D3B64E1F87388EC" ma:contentTypeVersion="11" ma:contentTypeDescription="Creare un nuovo documento." ma:contentTypeScope="" ma:versionID="42f2362cac1f6c24017890a6b3576a5d">
  <xsd:schema xmlns:xsd="http://www.w3.org/2001/XMLSchema" xmlns:xs="http://www.w3.org/2001/XMLSchema" xmlns:p="http://schemas.microsoft.com/office/2006/metadata/properties" xmlns:ns3="074a1d72-b558-4660-8c84-40475d161e17" xmlns:ns4="aa202002-59a6-4815-a328-000be9e67617" targetNamespace="http://schemas.microsoft.com/office/2006/metadata/properties" ma:root="true" ma:fieldsID="6122122b21266a26996bf3664834d9c0" ns3:_="" ns4:_="">
    <xsd:import namespace="074a1d72-b558-4660-8c84-40475d161e17"/>
    <xsd:import namespace="aa202002-59a6-4815-a328-000be9e6761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a1d72-b558-4660-8c84-40475d161e1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02002-59a6-4815-a328-000be9e67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8D7C3D-7A82-46BF-A90C-70DEA2D666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1653E0-D636-423E-B56C-A3ABC9BC9199}">
  <ds:schemaRefs>
    <ds:schemaRef ds:uri="aa202002-59a6-4815-a328-000be9e67617"/>
    <ds:schemaRef ds:uri="http://schemas.microsoft.com/office/2006/metadata/properties"/>
    <ds:schemaRef ds:uri="074a1d72-b558-4660-8c84-40475d161e17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BD8F758-17EC-4066-842F-5880B8FD0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4a1d72-b558-4660-8c84-40475d161e17"/>
    <ds:schemaRef ds:uri="aa202002-59a6-4815-a328-000be9e676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2020-03-21T09:43:54Z</dcterms:created>
  <dcterms:modified xsi:type="dcterms:W3CDTF">2020-03-24T13:59:51Z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0x010100D3B9E0BA4A63FB438D3B64E1F87388EC</vt:lpwstr>
  </property>
</Properties>
</file>