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1469FCC-78F2-4A7E-B9D6-83FAA4854787}" xr6:coauthVersionLast="44" xr6:coauthVersionMax="44" xr10:uidLastSave="{00000000-0000-0000-0000-000000000000}"/>
  <bookViews>
    <workbookView xWindow="375" yWindow="375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H786" i="1"/>
  <c r="I785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K7" i="1"/>
  <c r="I7" i="1"/>
  <c r="F277" i="1"/>
  <c r="I786" i="1" l="1"/>
  <c r="D785" i="1"/>
  <c r="D723" i="1"/>
  <c r="D718" i="1"/>
  <c r="D553" i="1"/>
  <c r="D416" i="1"/>
  <c r="D340" i="1"/>
  <c r="D314" i="1"/>
  <c r="D278" i="1"/>
  <c r="D225" i="1"/>
  <c r="D139" i="1"/>
  <c r="D92" i="1"/>
  <c r="G786" i="1" l="1"/>
  <c r="E92" i="1" l="1"/>
  <c r="K92" i="1" s="1"/>
  <c r="E553" i="1"/>
  <c r="K553" i="1" s="1"/>
  <c r="F551" i="1"/>
  <c r="E225" i="1" l="1"/>
  <c r="K225" i="1" s="1"/>
  <c r="F224" i="1"/>
  <c r="E340" i="1" l="1"/>
  <c r="K340" i="1" s="1"/>
  <c r="E785" i="1" l="1"/>
  <c r="K785" i="1" s="1"/>
  <c r="F786" i="1"/>
  <c r="F784" i="1"/>
  <c r="E314" i="1"/>
  <c r="K314" i="1" s="1"/>
  <c r="F310" i="1"/>
  <c r="J786" i="1" l="1"/>
  <c r="E718" i="1" l="1"/>
  <c r="K718" i="1" s="1"/>
  <c r="E723" i="1"/>
  <c r="K723" i="1" s="1"/>
  <c r="E139" i="1"/>
  <c r="K139" i="1" s="1"/>
  <c r="F269" i="1" l="1"/>
  <c r="E416" i="1"/>
  <c r="K416" i="1" s="1"/>
  <c r="K786" i="1" l="1"/>
  <c r="F326" i="1"/>
  <c r="F785" i="1" l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<sst xmlns="http://schemas.openxmlformats.org/spreadsheetml/2006/main" count="967" uniqueCount="490">
  <si>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</si>
  <si>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</si>
  <si>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</si>
  <si>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</si>
  <si>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</si>
  <si>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</si>
  <si>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</si>
  <si>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</si>
  <si>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</si>
  <si>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</si>
  <si>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</si>
  <si>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</si>
  <si>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</si>
  <si>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</si>
  <si>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</si>
  <si>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</si>
  <si>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</si>
  <si>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</si>
  <si>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</si>
  <si>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</si>
  <si>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</si>
  <si>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</si>
  <si>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</si>
  <si>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</si>
  <si>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</si>
  <si>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</si>
  <si>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</si>
  <si>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</si>
  <si>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</si>
  <si>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</si>
  <si>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</si>
  <si>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</si>
  <si>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</si>
  <si>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</si>
  <si>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</si>
  <si>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</si>
  <si>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</si>
  <si>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</si>
  <si>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</si>
  <si>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</si>
  <si>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</si>
  <si>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</si>
  <si>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</si>
  <si>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</si>
  <si>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</si>
  <si>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</si>
  <si>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</si>
  <si>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</si>
  <si>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</si>
  <si>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</si>
  <si>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</si>
  <si>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</si>
  <si>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</si>
  <si>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</si>
  <si>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</si>
  <si>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</si>
  <si>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</si>
  <si>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</si>
  <si>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</si>
  <si>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</si>
  <si>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</si>
  <si>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</si>
  <si>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</si>
  <si>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</si>
  <si>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</si>
  <si>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</si>
  <si>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</si>
  <si>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</si>
  <si>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</si>
  <si>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</si>
  <si>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</si>
  <si>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</si>
  <si>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</si>
  <si>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</si>
  <si>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</si>
  <si>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</si>
  <si>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</si>
  <si>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</si>
  <si>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</si>
  <si>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</si>
  <si>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</si>
  <si>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</si>
  <si>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</si>
  <si>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</si>
  <si>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</si>
  <si>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</si>
  <si>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</si>
  <si>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</si>
  <si>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</si>
  <si>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</si>
  <si>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</si>
  <si>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</si>
  <si>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</si>
  <si>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</si>
  <si>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</si>
  <si>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</si>
  <si>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</si>
  <si>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</si>
  <si>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</si>
  <si>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</si>
  <si>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</si>
  <si>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</si>
  <si>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</si>
  <si>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</si>
  <si>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</si>
  <si>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</si>
  <si>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</si>
  <si>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</si>
  <si>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</si>
  <si>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</si>
  <si>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</si>
  <si>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</si>
  <si>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</si>
  <si>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</si>
  <si>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</si>
  <si>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</si>
  <si>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</si>
  <si>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</si>
  <si>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</si>
  <si>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</si>
  <si>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</si>
  <si>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</si>
  <si>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</si>
  <si>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</si>
  <si>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</si>
  <si>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</si>
  <si>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</si>
  <si>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</si>
  <si>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</si>
  <si>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</si>
  <si>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</si>
  <si>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</si>
  <si>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</si>
  <si>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</si>
  <si>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</si>
  <si>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</si>
  <si>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</si>
  <si>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</si>
  <si>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</si>
  <si>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</si>
  <si>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</si>
  <si>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</si>
  <si>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</si>
  <si>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</si>
  <si>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</si>
  <si>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</si>
  <si>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</si>
  <si>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</si>
  <si>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</si>
  <si>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</si>
  <si>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</si>
  <si>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</si>
  <si>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</si>
  <si>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</si>
  <si>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</si>
  <si>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</si>
  <si>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</si>
  <si>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</si>
  <si>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</si>
  <si>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</si>
  <si>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</si>
  <si>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</si>
  <si>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</si>
  <si>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</si>
  <si>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</si>
  <si>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</si>
  <si>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</si>
  <si>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</si>
  <si>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</si>
  <si>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</si>
  <si>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</si>
  <si>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</si>
  <si>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</si>
  <si>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</si>
  <si>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</si>
  <si>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</si>
  <si>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</si>
  <si>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</si>
  <si>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</si>
  <si>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</si>
  <si>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</si>
  <si>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</si>
  <si>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</si>
  <si>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</si>
  <si>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</si>
  <si>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</si>
  <si>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</si>
  <si>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</si>
  <si>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</si>
  <si>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</si>
  <si>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</si>
  <si>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</si>
  <si>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</si>
  <si>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</si>
  <si>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</si>
  <si>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</si>
  <si>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</si>
  <si>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</si>
  <si>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</si>
  <si>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</si>
  <si>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</si>
  <si>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</si>
  <si>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</si>
  <si>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</si>
  <si>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</si>
  <si>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</si>
  <si>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</si>
  <si>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</si>
  <si>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</si>
  <si>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</si>
  <si>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</si>
  <si>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</si>
  <si>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</si>
  <si>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</si>
  <si>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</si>
  <si>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</si>
  <si>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</si>
  <si>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</si>
  <si>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</si>
  <si>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</si>
  <si>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</si>
  <si>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</si>
  <si>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</si>
  <si>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</si>
  <si>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</si>
  <si>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</si>
  <si>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</si>
  <si>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</si>
  <si>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</si>
  <si>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</si>
  <si>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</si>
  <si>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</si>
  <si>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</si>
  <si>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</si>
  <si>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</si>
  <si>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</si>
  <si>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</si>
  <si>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</si>
  <si>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</si>
  <si>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</si>
  <si>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</si>
  <si>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</si>
  <si>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</si>
  <si>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</si>
  <si>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</si>
  <si>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</si>
  <si>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</si>
  <si>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</si>
  <si>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</si>
  <si>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</si>
  <si>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</si>
  <si>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</si>
  <si>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</si>
  <si>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</si>
  <si>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</si>
  <si>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</si>
  <si>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</si>
  <si>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</si>
  <si>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</si>
  <si>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</si>
  <si>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</si>
  <si>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</si>
  <si>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</si>
  <si>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</si>
  <si>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</si>
  <si>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</si>
  <si>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</si>
  <si>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</si>
  <si>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</si>
  <si>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</si>
  <si>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</si>
  <si>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</si>
  <si>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</si>
  <si>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</si>
  <si>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</si>
  <si>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</si>
  <si>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</si>
  <si>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</si>
  <si>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</si>
  <si>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</si>
  <si>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</si>
  <si>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</si>
  <si>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</si>
  <si>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</si>
  <si>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</si>
  <si>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</si>
  <si>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</si>
  <si>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</si>
  <si>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</si>
  <si>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</si>
  <si>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</si>
  <si>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</si>
  <si>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</si>
  <si>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</si>
  <si>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</si>
  <si>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</si>
  <si>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</si>
  <si>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</si>
  <si>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</si>
  <si>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</si>
  <si>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</si>
  <si>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</si>
  <si>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</si>
  <si>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</si>
  <si>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</si>
  <si>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</si>
  <si>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</si>
  <si>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</si>
  <si>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</si>
  <si>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</si>
  <si>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</si>
  <si>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</si>
  <si>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</si>
  <si>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</si>
  <si>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</si>
  <si>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</si>
  <si>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</si>
  <si>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</si>
  <si>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</si>
  <si>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</si>
  <si>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</si>
  <si>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</si>
  <si>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</si>
  <si>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</si>
  <si>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</si>
  <si>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</si>
  <si>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</si>
  <si>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</si>
  <si>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</si>
  <si>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</si>
  <si>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</si>
  <si>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</si>
  <si>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</si>
  <si>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</si>
  <si>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</si>
  <si>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</si>
  <si>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</si>
  <si>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</si>
  <si>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</si>
  <si>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</si>
  <si>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</si>
  <si>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</si>
  <si>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</si>
  <si>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</si>
  <si>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</si>
  <si>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</si>
  <si>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</si>
  <si>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</si>
  <si>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</si>
  <si>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</si>
  <si>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</si>
  <si>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</si>
  <si>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</si>
  <si>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</si>
  <si>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</si>
  <si>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</si>
  <si>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</si>
  <si>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</si>
  <si>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</si>
  <si>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</si>
  <si>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</si>
  <si>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</si>
  <si>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</si>
  <si>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</si>
  <si>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</si>
  <si>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</si>
  <si>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</si>
  <si>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</si>
  <si>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</si>
  <si>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</si>
  <si>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</si>
  <si>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</si>
  <si>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</si>
  <si>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</si>
  <si>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</si>
  <si>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</si>
  <si>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</si>
  <si>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</si>
  <si>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</si>
  <si>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</si>
  <si>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</si>
  <si>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</si>
  <si>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</si>
  <si>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</si>
  <si>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</si>
  <si>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</si>
  <si>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</si>
  <si>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</si>
  <si>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</si>
  <si>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</si>
  <si>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</si>
  <si>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</si>
  <si>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</si>
  <si>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</si>
  <si>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</si>
  <si>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</si>
  <si>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</si>
  <si>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</si>
  <si>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</si>
  <si>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</si>
  <si>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</si>
  <si>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</si>
  <si>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</si>
  <si>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</si>
  <si>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</si>
  <si>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</si>
  <si>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</si>
  <si>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</si>
  <si>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</si>
  <si>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</si>
  <si>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</si>
  <si>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</si>
  <si>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</si>
  <si>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</si>
  <si>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</si>
  <si>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</si>
  <si>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</si>
  <si>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</si>
  <si>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</si>
  <si>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</si>
  <si>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</si>
  <si>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</si>
  <si>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</si>
  <si>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</si>
  <si>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</si>
  <si>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</si>
  <si>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</si>
  <si>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</si>
  <si>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</si>
  <si>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</si>
  <si>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</si>
  <si>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</si>
  <si>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</si>
  <si>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</si>
  <si>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</si>
  <si>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</si>
  <si>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</si>
  <si>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</si>
  <si>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</si>
  <si>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</si>
  <si>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</si>
  <si>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</si>
  <si>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</si>
  <si>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</si>
  <si>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</si>
  <si>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</si>
  <si>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</si>
  <si>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</si>
  <si>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</si>
  <si>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</si>
  <si>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</si>
  <si>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</si>
  <si>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</si>
  <si>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</si>
  <si>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</si>
  <si>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</si>
  <si>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</si>
  <si>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</si>
  <si>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</si>
  <si>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</si>
  <si>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</si>
  <si>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</si>
  <si>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</si>
  <si>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</si>
  <si>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</si>
  <si>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</si>
  <si>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</si>
  <si>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</si>
  <si>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</si>
  <si>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</si>
  <si>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</si>
  <si>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</si>
  <si>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</si>
  <si>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</si>
  <si>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</si>
  <si>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</si>
  <si>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</si>
  <si>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</si>
  <si>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</si>
  <si>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</si>
  <si>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</si>
  <si>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</si>
  <si>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</si>
  <si>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</si>
  <si>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</si>
  <si>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</si>
  <si>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21-06-2020</t>
  </si>
  <si>
    <t>Totali al 22-06-2020</t>
  </si>
  <si>
    <t xml:space="preserve"> deceduti al 22-06-2020</t>
  </si>
  <si>
    <t>positivi ancora attivi al 22-06-2020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</si>
</sst>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4"/>
  <sheetViews>
    <sheetView tabSelected="1" topLeftCell="B1" zoomScale="70" zoomScaleNormal="70" workbookViewId="0">
      <selection activeCell="I787" sqref="I787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485</v>
      </c>
      <c r="H92" s="17">
        <v>484</v>
      </c>
      <c r="I92" s="18">
        <f>H92-G92</f>
        <v>-1</v>
      </c>
      <c r="J92" s="17">
        <v>68</v>
      </c>
      <c r="K92" s="17">
        <f>E92-H92-J92</f>
        <v>5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10</v>
      </c>
      <c r="I98" s="18">
        <f>H98-G98</f>
        <v>-1</v>
      </c>
      <c r="J98" s="17">
        <v>1</v>
      </c>
      <c r="K98" s="17">
        <f>E98-H98-J98</f>
        <v>1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86</v>
      </c>
      <c r="I139" s="18">
        <f>H139-G139</f>
        <v>0</v>
      </c>
      <c r="J139" s="17">
        <v>15</v>
      </c>
      <c r="K139" s="17">
        <f>E139-H139-J139</f>
        <v>2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0</v>
      </c>
      <c r="K232" s="17">
        <f>E232-H232-J232</f>
        <v>1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8</v>
      </c>
      <c r="E262" s="11">
        <v>9</v>
      </c>
      <c r="F262" s="12">
        <f t="shared" ref="F262:F329" si="4">E262-D262</f>
        <v>1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13</v>
      </c>
      <c r="E264" s="17">
        <v>14</v>
      </c>
      <c r="F264" s="18">
        <f t="shared" si="4"/>
        <v>1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25">
      <c r="A277" s="9"/>
      <c r="B277" s="70"/>
      <c r="C277" s="73" t="s">
        <v>11</v>
      </c>
      <c r="D277" s="11">
        <v>0</v>
      </c>
      <c r="E277" s="11">
        <v>6</v>
      </c>
      <c r="F277" s="12">
        <f t="shared" si="4"/>
        <v>6</v>
      </c>
      <c r="G277" s="11"/>
      <c r="H277" s="11"/>
      <c r="I277" s="12"/>
      <c r="J277" s="11"/>
      <c r="K277" s="11"/>
    </row>
    <row r="278" spans="1:11" x14ac:dyDescent="0.25">
      <c r="A278" s="14">
        <v>21032</v>
      </c>
      <c r="B278" s="15" t="s">
        <v>331</v>
      </c>
      <c r="C278" s="16"/>
      <c r="D278" s="17">
        <f>SUM(D276)</f>
        <v>5</v>
      </c>
      <c r="E278" s="17">
        <v>11</v>
      </c>
      <c r="F278" s="18">
        <f t="shared" si="4"/>
        <v>6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2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2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2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2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2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2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2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2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2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2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2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2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2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2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2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2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2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2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2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2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2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2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2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2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2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2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2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38</v>
      </c>
      <c r="H348" s="17">
        <v>38</v>
      </c>
      <c r="I348" s="18">
        <f>H348-G348</f>
        <v>0</v>
      </c>
      <c r="J348" s="17">
        <v>6</v>
      </c>
      <c r="K348" s="17">
        <f>E348-H348-J348</f>
        <v>2</v>
      </c>
    </row>
    <row r="349" spans="1:11" x14ac:dyDescent="0.2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2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2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2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2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2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2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2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0</v>
      </c>
      <c r="I365" s="18">
        <f>H365-G365</f>
        <v>-1</v>
      </c>
      <c r="J365" s="17">
        <v>0</v>
      </c>
      <c r="K365" s="17">
        <f>E365-H365-J365</f>
        <v>1</v>
      </c>
    </row>
    <row r="366" spans="1:11" x14ac:dyDescent="0.2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2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2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2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2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2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2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2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2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2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2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2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2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2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2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2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2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2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2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2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2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2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2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2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2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2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2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2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2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2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2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2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2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2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2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2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2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2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2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2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2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2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2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2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2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2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2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2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2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2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2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2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2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2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2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2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2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2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2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2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2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2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2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2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2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2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2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2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25">
      <c r="A551" s="9"/>
      <c r="B551" s="33" t="s">
        <v>166</v>
      </c>
      <c r="C551" s="21" t="s">
        <v>11</v>
      </c>
      <c r="D551" s="11">
        <v>1</v>
      </c>
      <c r="E551" s="11">
        <v>5</v>
      </c>
      <c r="F551" s="12">
        <f t="shared" si="8"/>
        <v>4</v>
      </c>
      <c r="G551" s="11"/>
      <c r="H551" s="11"/>
      <c r="I551" s="12"/>
      <c r="J551" s="11"/>
      <c r="K551" s="11"/>
    </row>
    <row r="552" spans="1:11" x14ac:dyDescent="0.2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14">
        <v>21074</v>
      </c>
      <c r="B553" s="15" t="s">
        <v>165</v>
      </c>
      <c r="C553" s="16"/>
      <c r="D553" s="17">
        <f>SUM(D551:D552)</f>
        <v>3</v>
      </c>
      <c r="E553" s="17">
        <f>SUM(E551:E552)</f>
        <v>7</v>
      </c>
      <c r="F553" s="18">
        <f t="shared" si="8"/>
        <v>4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2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2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2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2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2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2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2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2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2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2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2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2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2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2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2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2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2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2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2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2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2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2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2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2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2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2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2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2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2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2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2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2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2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2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2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2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2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2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2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2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2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2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2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2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2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2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2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2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2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2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2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2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2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2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2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2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2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2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2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2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2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2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2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2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2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2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2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2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2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2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2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2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25">
      <c r="B715" s="20"/>
      <c r="C715" t="s">
        <v>20</v>
      </c>
      <c r="D715" s="11">
        <v>10</v>
      </c>
      <c r="E715" s="11">
        <v>10</v>
      </c>
      <c r="F715" s="12">
        <f t="shared" ref="F715:F778" si="11">E715-D715</f>
        <v>0</v>
      </c>
      <c r="G715" s="11"/>
      <c r="H715" s="11"/>
      <c r="I715" s="12"/>
      <c r="J715" s="11"/>
      <c r="K715" s="11"/>
    </row>
    <row r="716" spans="1:11" x14ac:dyDescent="0.2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2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2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2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2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2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2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2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2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2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2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2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2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2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2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2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2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2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2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2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2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2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2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2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65"/>
      <c r="C773" s="13" t="s">
        <v>16</v>
      </c>
      <c r="D773" s="11">
        <v>4</v>
      </c>
      <c r="E773" s="11">
        <v>4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9"/>
      <c r="B774" s="65"/>
      <c r="C774" t="s">
        <v>115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2"/>
      <c r="C775" t="s">
        <v>77</v>
      </c>
      <c r="D775" s="11">
        <v>17</v>
      </c>
      <c r="E775" s="11">
        <v>17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s="13" t="s">
        <v>19</v>
      </c>
      <c r="D776" s="11">
        <v>41</v>
      </c>
      <c r="E776" s="11">
        <v>41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t="s">
        <v>114</v>
      </c>
      <c r="D777" s="11">
        <v>2</v>
      </c>
      <c r="E777" s="11">
        <v>2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t="s">
        <v>113</v>
      </c>
      <c r="D778" s="11">
        <v>5</v>
      </c>
      <c r="E778" s="11">
        <v>5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32</v>
      </c>
      <c r="D779" s="11">
        <v>2</v>
      </c>
      <c r="E779" s="11">
        <v>2</v>
      </c>
      <c r="F779" s="71">
        <f t="shared" ref="F779:F786" si="12">E779-D779</f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81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t="s">
        <v>482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s="13" t="s">
        <v>8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7"/>
      <c r="C783" s="13" t="s">
        <v>45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25">
      <c r="A784" s="9"/>
      <c r="B784" s="37"/>
      <c r="C784" s="73" t="s">
        <v>484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14"/>
      <c r="B785" s="15" t="s">
        <v>1</v>
      </c>
      <c r="C785" s="16"/>
      <c r="D785" s="17">
        <f>SUM(D772:D784)</f>
        <v>83</v>
      </c>
      <c r="E785" s="17">
        <f>SUM(E772:E784)</f>
        <v>83</v>
      </c>
      <c r="F785" s="69">
        <f t="shared" si="12"/>
        <v>0</v>
      </c>
      <c r="G785" s="17">
        <v>42</v>
      </c>
      <c r="H785" s="17">
        <v>42</v>
      </c>
      <c r="I785" s="18">
        <f>H785-G785</f>
        <v>0</v>
      </c>
      <c r="J785" s="17">
        <v>1</v>
      </c>
      <c r="K785" s="17">
        <f>E785-H785-J785</f>
        <v>40</v>
      </c>
    </row>
    <row r="786" spans="1:11" x14ac:dyDescent="0.25">
      <c r="A786" s="14"/>
      <c r="B786" s="15" t="s">
        <v>0</v>
      </c>
      <c r="C786" s="16"/>
      <c r="D786" s="72">
        <v>2622</v>
      </c>
      <c r="E786" s="72">
        <v>2633</v>
      </c>
      <c r="F786" s="72">
        <f t="shared" si="12"/>
        <v>11</v>
      </c>
      <c r="G786" s="72">
        <f>SUM(G4:G785)</f>
        <v>2255</v>
      </c>
      <c r="H786" s="72">
        <f>SUM(H4:H785)</f>
        <v>2252</v>
      </c>
      <c r="I786" s="72">
        <f>SUM(I4:I785)</f>
        <v>-3</v>
      </c>
      <c r="J786" s="72">
        <f>SUM(J4:J785)</f>
        <v>292</v>
      </c>
      <c r="K786" s="72">
        <f>SUM(K4:K785)</f>
        <v>89</v>
      </c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2020-06-22T12:40:37Z</dcterms:modified>
</cp:coreProperties>
</file>